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40" firstSheet="7"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绩效目标申报表 " sheetId="10" r:id="rId10"/>
    <sheet name="项目支出绩效目标申报表" sheetId="11" r:id="rId11"/>
  </sheets>
  <externalReferences>
    <externalReference r:id="rId14"/>
  </externalReferences>
  <definedNames/>
  <calcPr fullCalcOnLoad="1"/>
</workbook>
</file>

<file path=xl/sharedStrings.xml><?xml version="1.0" encoding="utf-8"?>
<sst xmlns="http://schemas.openxmlformats.org/spreadsheetml/2006/main" count="415" uniqueCount="246">
  <si>
    <t>收支预算总表</t>
  </si>
  <si>
    <t>填报单位:[326]宜春市袁州区国有资产监督管理办公室 , [326001]宜春市袁州区国有资产监督管理办公室</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</si>
  <si>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</si>
  <si>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</si>
  <si>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</si>
  <si>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</si>
  <si>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</si>
  <si>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</si>
  <si>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</si>
  <si>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</si>
  <si>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</si>
  <si>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</si>
  <si>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</si>
  <si>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</si>
  <si>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</si>
  <si>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</si>
  <si>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</si>
  <si>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</si>
  <si>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</si>
  <si>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</si>
  <si>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</si>
  <si>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</si>
  <si>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</si>
  <si>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</si>
  <si>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</si>
  <si>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</si>
  <si>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[326]宜春市袁州区国有资产监督管理办公室 , [326001]宜春市袁州区国有资产监督管理办公室</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</si>
  <si>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</si>
  <si>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</si>
  <si>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</si>
  <si>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</si>
  <si>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</si>
  <si>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</si>
  <si>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</si>
  <si>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</si>
  <si>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</si>
  <si>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</si>
  <si>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</si>
  <si>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</si>
  <si>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</si>
  <si>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</si>
  <si>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</si>
  <si>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</si>
  <si>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</si>
  <si>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</si>
  <si>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</si>
  <si>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社会保障和就业支出</t>
  </si>
  <si>
    <t>　05</t>
  </si>
  <si>
    <t>　行政事业单位养老支出</t>
  </si>
  <si>
    <t>　　2080505</t>
  </si>
  <si>
    <t>　　机关事业单位基本养老保险缴费支出</t>
  </si>
  <si>
    <t>　99</t>
  </si>
  <si>
    <t>　其他社会保障和就业支出</t>
  </si>
  <si>
    <t>　　2089999</t>
  </si>
  <si>
    <t>　　其他社会保障和就业支出</t>
  </si>
  <si>
    <t>210</t>
  </si>
  <si>
    <t>卫生健康支出</t>
  </si>
  <si>
    <t>　11</t>
  </si>
  <si>
    <t>　行政事业单位医疗</t>
  </si>
  <si>
    <t>　　2101101</t>
  </si>
  <si>
    <t>　　行政单位医疗</t>
  </si>
  <si>
    <t>　　2101103</t>
  </si>
  <si>
    <t>　　公务员医疗补助</t>
  </si>
  <si>
    <t>215</t>
  </si>
  <si>
    <t>资源勘探工业信息等支出</t>
  </si>
  <si>
    <t>　07</t>
  </si>
  <si>
    <t>　国有资产监管</t>
  </si>
  <si>
    <t>　　2150701</t>
  </si>
  <si>
    <t>　　行政运行</t>
  </si>
  <si>
    <t>　　2150799</t>
  </si>
  <si>
    <t>　　其他国有资产监管支出</t>
  </si>
  <si>
    <t>221</t>
  </si>
  <si>
    <t>住房保障支出</t>
  </si>
  <si>
    <t>　02</t>
  </si>
  <si>
    <t>　住房改革支出</t>
  </si>
  <si>
    <t>　　2210201</t>
  </si>
  <si>
    <t>　　住房公积金</t>
  </si>
  <si>
    <t>223</t>
  </si>
  <si>
    <t>国有资本经营预算支出</t>
  </si>
  <si>
    <t>　01</t>
  </si>
  <si>
    <t>　解决历史遗留问题及改革成本支出</t>
  </si>
  <si>
    <t>　　2230105</t>
  </si>
  <si>
    <t>　　国有企业退休人员社会化管理补助支出</t>
  </si>
  <si>
    <t>部门支出总表</t>
  </si>
  <si>
    <t>填报单位[326]宜春市袁州区国有资产监督管理办公室 , [326001]宜春市袁州区国有资产监督管理办公室</t>
  </si>
  <si>
    <t>支出功能分类科目</t>
  </si>
  <si>
    <t>基本支出</t>
  </si>
  <si>
    <t>项目支出</t>
  </si>
  <si>
    <t>科目编码</t>
  </si>
  <si>
    <t xml:space="preserve">科目名称 </t>
  </si>
  <si>
    <t>财政拨款收支总表</t>
  </si>
  <si>
    <t xml:space="preserve">支出 </t>
  </si>
  <si>
    <t>一般公共预算支出</t>
  </si>
  <si>
    <t>政府性基金预算支出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</si>
  <si>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</si>
  <si>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</si>
  <si>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</si>
  <si>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</si>
  <si>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</si>
  <si>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</si>
  <si>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</si>
  <si>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</si>
  <si>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</si>
  <si>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</si>
  <si>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</si>
  <si>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</si>
  <si>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</si>
  <si>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</si>
  <si>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</si>
  <si>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</si>
  <si>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</si>
  <si>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</si>
  <si>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</si>
  <si>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</si>
  <si>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</si>
  <si>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</si>
  <si>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</si>
  <si>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</si>
  <si>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</si>
  <si>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</si>
  <si>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</si>
  <si>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</si>
  <si>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</si>
  <si>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</si>
  <si>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</si>
  <si>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</si>
  <si>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</si>
  <si>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</si>
  <si>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</si>
  <si>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30207</t>
  </si>
  <si>
    <t>　邮电费</t>
  </si>
  <si>
    <t>　30211</t>
  </si>
  <si>
    <t>　差旅费</t>
  </si>
  <si>
    <t>　30228</t>
  </si>
  <si>
    <t>　工会经费</t>
  </si>
  <si>
    <t>　30229</t>
  </si>
  <si>
    <t>　福利费</t>
  </si>
  <si>
    <t>　30239</t>
  </si>
  <si>
    <t>　其他交通费用</t>
  </si>
  <si>
    <t>注：若为空表，则为该部门（单位）无“三公”经费支出</t>
  </si>
  <si>
    <t>财政拨款“三公”经费支出表</t>
  </si>
  <si>
    <t>部门编码</t>
  </si>
  <si>
    <t>部门名称</t>
  </si>
  <si>
    <t>因公出国(境)费</t>
  </si>
  <si>
    <t>公务接待费</t>
  </si>
  <si>
    <t>公务用车购置及运行维护费</t>
  </si>
  <si>
    <t>一般公务出国（境）费</t>
  </si>
  <si>
    <t>高等院校和科研院所学术交流合作出国（境）费</t>
  </si>
  <si>
    <t>公务用车运行维护费</t>
  </si>
  <si>
    <t>公务用车购置</t>
  </si>
  <si>
    <t>326</t>
  </si>
  <si>
    <t>宜春市袁州区国有资产监督管理办公室</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</si>
  <si>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</si>
  <si>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</si>
  <si>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</si>
  <si>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</si>
  <si>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</si>
  <si>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</si>
  <si>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当年预算情况（万元）</t>
  </si>
  <si>
    <t>收入预算合计</t>
  </si>
  <si>
    <t>515.56</t>
  </si>
  <si>
    <t>其中：财政拨款</t>
  </si>
  <si>
    <t>293.29</t>
  </si>
  <si>
    <t>其他经费</t>
  </si>
  <si>
    <t>222.27</t>
  </si>
  <si>
    <t>支出预算合计</t>
  </si>
  <si>
    <t>其中：基本支出</t>
  </si>
  <si>
    <t>167.8</t>
  </si>
  <si>
    <t>347.76</t>
  </si>
  <si>
    <t>年度总体目标</t>
  </si>
  <si>
    <t>（一）根据区政府授权，依照《中华人民共和国公司法》、《中华人民共和国企业国有资产法》等法律和行政法规履行出资人职责，监管区属企业的国有资产，监管全区行政事业单位经营性国有资产，加强国有资产的管理工作。（二）承担监督所监管企业国有资产保值增值的责任。建立和完善国有资产保值增值指标体系，制定考核标准，通过统计、稽核对所监管企业国有资产的保值增值情况进行监管，负责所监管企业工资分配管理工作，制定所监管企业负责人收入分配政策并组织实施。（三）指导推进国有企业改革和重组，推进国有企业的现代企业制度建设，完善公司治理结构，推动国有经济布局和结构的战略性调整，优化全区资源性资产、无形资源资产配置。（四）通过法定程序对所监管企业负责人进行任免、考核并根据其经营业绩进行奖惩，建立符合社会主义市场经济体制和现代企业制度要求的选人、用人机制，完善经营者激励和约束制度。（五）负责组织所监管企业、行政事业单位经营性资产上交国有资本收益，参与制定国有资本经营预算有关管理制度和办法，按照有关规定负责国有资本经营预决算编制和执行等工作。（六）按照出资人职责，负责督促检查所监管企业贯彻落实国家安全生产方针政策及有关法律法规、标准等工作。（七）负责企业国有资产基础管理，起草国有资产管理的规范性文件，制定有关规章、制度。（八）承办区委、区政府交办的其他事项。（九）职能转变将区财政局（区国有资产监督管理局）的区国有资产（不含全区行政事业单位</t>
  </si>
  <si>
    <t>年度绩效指标</t>
  </si>
  <si>
    <t>一级指标</t>
  </si>
  <si>
    <t>二级指标</t>
  </si>
  <si>
    <t>三级指标</t>
  </si>
  <si>
    <t>目标值</t>
  </si>
  <si>
    <t>产出指标</t>
  </si>
  <si>
    <t>数量指标</t>
  </si>
  <si>
    <t>处置资产收入</t>
  </si>
  <si>
    <t>≥2亿</t>
  </si>
  <si>
    <t>秀江宾馆留守处人员经费保障</t>
  </si>
  <si>
    <t>100%</t>
  </si>
  <si>
    <t>开展年度综合考核企业户数</t>
  </si>
  <si>
    <t>7户</t>
  </si>
  <si>
    <t>公产办证宗数</t>
  </si>
  <si>
    <t>≥10宗</t>
  </si>
  <si>
    <t>质量指标</t>
  </si>
  <si>
    <t>国企考核质量</t>
  </si>
  <si>
    <t>真实有效</t>
  </si>
  <si>
    <t>处置资产不低于评估价</t>
  </si>
  <si>
    <t>不低于评估价</t>
  </si>
  <si>
    <t>资产处置应处置尽处置率</t>
  </si>
  <si>
    <t>时效指标</t>
  </si>
  <si>
    <t>公产办证时间</t>
  </si>
  <si>
    <t>2024年12月31日前</t>
  </si>
  <si>
    <t>按期完成区属国有企业年度综合考核</t>
  </si>
  <si>
    <t>2024年5月31日前</t>
  </si>
  <si>
    <t>处置资产时间</t>
  </si>
  <si>
    <t>成本指标</t>
  </si>
  <si>
    <t>资产处置中介费用</t>
  </si>
  <si>
    <t>不超预算</t>
  </si>
  <si>
    <t>单位运转经费使用</t>
  </si>
  <si>
    <t>效益指标</t>
  </si>
  <si>
    <t>经济效益指标</t>
  </si>
  <si>
    <t>监管国有企业总资产</t>
  </si>
  <si>
    <t>≥380亿</t>
  </si>
  <si>
    <t>监管国有企业营业收入</t>
  </si>
  <si>
    <t>≥1.8亿</t>
  </si>
  <si>
    <t>监管国有企业利润总额</t>
  </si>
  <si>
    <t>≥0.4亿</t>
  </si>
  <si>
    <t>社会效益指标</t>
  </si>
  <si>
    <t>监管企业现代企业管理制度进一步建立健全</t>
  </si>
  <si>
    <t>企业党委会、董事会、经理层职权进一步明确；劳动、人事、薪酬三项制度改革基本完成</t>
  </si>
  <si>
    <t>满意度指标</t>
  </si>
  <si>
    <t>服务对象满意度指标</t>
  </si>
  <si>
    <t>监管企业满意度</t>
  </si>
  <si>
    <t>≥80%</t>
  </si>
  <si>
    <t>项目支出绩效目标表</t>
  </si>
  <si>
    <t>（2,024年度）</t>
  </si>
  <si>
    <t>项目名称</t>
  </si>
  <si>
    <t>国有资产处置工作经费</t>
  </si>
  <si>
    <t>主管部门及代码</t>
  </si>
  <si>
    <t>326-宜春市袁州区国有资产监督管理办公室</t>
  </si>
  <si>
    <t>实施单位</t>
  </si>
  <si>
    <t>项目资金
（万元）</t>
  </si>
  <si>
    <t>年度资金总额</t>
  </si>
  <si>
    <t>40.5</t>
  </si>
  <si>
    <t>其他资金</t>
  </si>
  <si>
    <t>0</t>
  </si>
  <si>
    <t>年度绩效目标</t>
  </si>
  <si>
    <t>1.根据袁府办字〔2022〕45号、及2023年矿产品处置情况，截止2023年9月已处置1227.676万吨矿产资源，财政缴款入库106048089元。2.袁办发〔2017〕8号文件规定：国资局从资产处置成交总额中提取1％的工作经费。</t>
  </si>
  <si>
    <t>指标值</t>
  </si>
  <si>
    <t>经济成本指标</t>
  </si>
  <si>
    <t>可处置资产处置率</t>
  </si>
  <si>
    <t>＝100%</t>
  </si>
  <si>
    <t>处置资产价格不低于资产评估价值</t>
  </si>
  <si>
    <t>是</t>
  </si>
  <si>
    <t>处置资产时间完成时间</t>
  </si>
  <si>
    <t>12月31日前</t>
  </si>
  <si>
    <t>处置资产用于化解政府隐性债务</t>
  </si>
  <si>
    <t>是否使国有资产保值增值</t>
  </si>
  <si>
    <t>生态效益指标</t>
  </si>
  <si>
    <t>是否造成环境污染</t>
  </si>
  <si>
    <t>否</t>
  </si>
  <si>
    <t>服务对象满意度</t>
  </si>
  <si>
    <t>交易人满意度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</si>
</sst>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_);\(#,##0\)"/>
    <numFmt numFmtId="181" formatCode="#,##0.00;[Red]#,##0.0"/>
    <numFmt numFmtId="182" formatCode="0.00;[Red]0.00"/>
    <numFmt numFmtId="183" formatCode="#,##0.0000"/>
  </numFmts>
  <fonts count="66">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10"/>
      <color indexed="8"/>
      <name val="宋体"/>
      <family val="0"/>
    </font>
    <font>
      <b/>
      <sz val="22"/>
      <color indexed="8"/>
      <name val="宋体"/>
      <family val="0"/>
    </font>
    <font>
      <sz val="9"/>
      <color indexed="8"/>
      <name val="宋体"/>
      <family val="0"/>
    </font>
    <font>
      <sz val="11"/>
      <color indexed="8"/>
      <name val="Calibri"/>
      <family val="2"/>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6"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7" fillId="0" borderId="0" applyProtection="0">
      <alignment/>
    </xf>
  </cellStyleXfs>
  <cellXfs count="86">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NumberFormat="1" applyFont="1" applyBorder="1" applyAlignment="1" applyProtection="1">
      <alignment/>
      <protection/>
    </xf>
    <xf numFmtId="0" fontId="4" fillId="0" borderId="0" xfId="0" applyNumberFormat="1" applyFont="1" applyBorder="1" applyAlignment="1" applyProtection="1">
      <alignment horizontal="right" vertical="center"/>
      <protection/>
    </xf>
    <xf numFmtId="0" fontId="14" fillId="0" borderId="0" xfId="0" applyNumberFormat="1" applyFont="1" applyBorder="1" applyAlignment="1" applyProtection="1">
      <alignment horizontal="center" vertical="center"/>
      <protection/>
    </xf>
    <xf numFmtId="0" fontId="14" fillId="0" borderId="0" xfId="0" applyNumberFormat="1" applyFont="1" applyBorder="1" applyAlignment="1" applyProtection="1">
      <alignment/>
      <protection/>
    </xf>
    <xf numFmtId="0" fontId="4" fillId="0" borderId="0" xfId="0" applyNumberFormat="1" applyFont="1" applyBorder="1" applyAlignment="1" applyProtection="1">
      <alignment vertical="center"/>
      <protection/>
    </xf>
    <xf numFmtId="0" fontId="4" fillId="0" borderId="0" xfId="0" applyNumberFormat="1" applyFont="1" applyBorder="1" applyAlignment="1" applyProtection="1">
      <alignment/>
      <protection/>
    </xf>
    <xf numFmtId="0" fontId="4" fillId="0" borderId="10" xfId="0" applyNumberFormat="1" applyFont="1" applyBorder="1" applyAlignment="1" applyProtection="1">
      <alignment horizontal="center" vertical="center"/>
      <protection/>
    </xf>
    <xf numFmtId="0" fontId="15" fillId="0" borderId="0" xfId="0" applyNumberFormat="1" applyFont="1" applyBorder="1" applyAlignment="1" applyProtection="1">
      <alignment/>
      <protection/>
    </xf>
    <xf numFmtId="0" fontId="16"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0" fontId="4" fillId="0" borderId="0" xfId="0" applyNumberFormat="1" applyFont="1" applyBorder="1" applyAlignment="1" applyProtection="1">
      <alignment horizontal="left" vertical="center"/>
      <protection/>
    </xf>
    <xf numFmtId="0" fontId="16" fillId="0" borderId="10" xfId="0" applyNumberFormat="1" applyFont="1" applyBorder="1" applyAlignment="1" applyProtection="1">
      <alignment/>
      <protection/>
    </xf>
    <xf numFmtId="0" fontId="4" fillId="0" borderId="0" xfId="0" applyNumberFormat="1" applyFont="1" applyBorder="1" applyAlignment="1" applyProtection="1">
      <alignment horizontal="right"/>
      <protection/>
    </xf>
    <xf numFmtId="0" fontId="17" fillId="0" borderId="0" xfId="0" applyNumberFormat="1" applyFont="1" applyBorder="1" applyAlignment="1" applyProtection="1">
      <alignment/>
      <protection/>
    </xf>
    <xf numFmtId="0"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180"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2" xfId="0" applyNumberFormat="1" applyFont="1" applyBorder="1" applyAlignment="1" applyProtection="1">
      <alignment horizontal="right" vertical="center" wrapText="1"/>
      <protection/>
    </xf>
    <xf numFmtId="180" fontId="4" fillId="0" borderId="13"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protection/>
    </xf>
    <xf numFmtId="0" fontId="16" fillId="0" borderId="10" xfId="0" applyNumberFormat="1" applyFont="1" applyBorder="1" applyAlignment="1" applyProtection="1">
      <alignment vertical="center"/>
      <protection/>
    </xf>
    <xf numFmtId="4" fontId="4" fillId="0" borderId="10" xfId="0" applyNumberFormat="1" applyFont="1" applyBorder="1" applyAlignment="1" applyProtection="1">
      <alignment vertical="center" wrapText="1"/>
      <protection/>
    </xf>
    <xf numFmtId="4" fontId="13" fillId="0" borderId="0" xfId="0" applyNumberFormat="1" applyFont="1" applyBorder="1" applyAlignment="1" applyProtection="1">
      <alignment/>
      <protection/>
    </xf>
    <xf numFmtId="0" fontId="4" fillId="0" borderId="13"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4" fontId="4" fillId="0" borderId="10" xfId="0" applyNumberFormat="1" applyFont="1" applyBorder="1" applyAlignment="1" applyProtection="1">
      <alignment vertical="center"/>
      <protection/>
    </xf>
    <xf numFmtId="181" fontId="13" fillId="0" borderId="0" xfId="0" applyNumberFormat="1" applyFont="1" applyBorder="1" applyAlignment="1" applyProtection="1">
      <alignment/>
      <protection/>
    </xf>
    <xf numFmtId="0" fontId="13" fillId="0" borderId="0" xfId="0" applyNumberFormat="1" applyFont="1" applyBorder="1" applyAlignment="1" applyProtection="1">
      <alignment horizontal="right" vertical="center"/>
      <protection/>
    </xf>
    <xf numFmtId="0" fontId="18" fillId="0" borderId="0" xfId="0" applyNumberFormat="1" applyFont="1" applyBorder="1" applyAlignment="1" applyProtection="1">
      <alignment horizontal="center" vertical="center"/>
      <protection/>
    </xf>
    <xf numFmtId="181" fontId="18" fillId="0" borderId="0" xfId="0" applyNumberFormat="1" applyFont="1" applyBorder="1" applyAlignment="1" applyProtection="1">
      <alignment horizontal="center" vertical="center"/>
      <protection/>
    </xf>
    <xf numFmtId="181" fontId="4" fillId="0" borderId="0" xfId="0" applyNumberFormat="1" applyFont="1" applyBorder="1" applyAlignment="1" applyProtection="1">
      <alignment/>
      <protection/>
    </xf>
    <xf numFmtId="181" fontId="4" fillId="0" borderId="10" xfId="0" applyNumberFormat="1" applyFont="1" applyBorder="1" applyAlignment="1" applyProtection="1">
      <alignment horizontal="center" vertical="center"/>
      <protection/>
    </xf>
    <xf numFmtId="181" fontId="4" fillId="0" borderId="15" xfId="0" applyNumberFormat="1" applyFont="1" applyBorder="1" applyAlignment="1" applyProtection="1">
      <alignment horizontal="center" vertical="center"/>
      <protection/>
    </xf>
    <xf numFmtId="181" fontId="4" fillId="0" borderId="10" xfId="0" applyNumberFormat="1" applyFont="1" applyBorder="1" applyAlignment="1" applyProtection="1">
      <alignment/>
      <protection/>
    </xf>
    <xf numFmtId="181" fontId="4" fillId="0" borderId="10" xfId="0" applyNumberFormat="1" applyFont="1" applyBorder="1" applyAlignment="1" applyProtection="1">
      <alignment horizontal="left" vertical="center"/>
      <protection/>
    </xf>
    <xf numFmtId="181"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right" vertical="center"/>
      <protection/>
    </xf>
    <xf numFmtId="181" fontId="4" fillId="0" borderId="10" xfId="0" applyNumberFormat="1" applyFont="1" applyBorder="1" applyAlignment="1" applyProtection="1">
      <alignment horizontal="right" vertical="center"/>
      <protection/>
    </xf>
    <xf numFmtId="181" fontId="4" fillId="0" borderId="10" xfId="0" applyNumberFormat="1" applyFont="1" applyBorder="1" applyAlignment="1" applyProtection="1">
      <alignment horizontal="right" vertical="center" wrapText="1"/>
      <protection/>
    </xf>
    <xf numFmtId="181" fontId="16" fillId="0" borderId="10" xfId="0" applyNumberFormat="1" applyFont="1" applyBorder="1" applyAlignment="1" applyProtection="1">
      <alignment/>
      <protection/>
    </xf>
    <xf numFmtId="181" fontId="16" fillId="0" borderId="0" xfId="0" applyNumberFormat="1" applyFont="1" applyBorder="1" applyAlignment="1" applyProtection="1">
      <alignment/>
      <protection/>
    </xf>
    <xf numFmtId="183" fontId="15" fillId="0" borderId="0" xfId="0" applyNumberFormat="1" applyFont="1" applyBorder="1" applyAlignment="1" applyProtection="1">
      <alignment/>
      <protection/>
    </xf>
    <xf numFmtId="0" fontId="4" fillId="0" borderId="12" xfId="0" applyNumberFormat="1" applyFont="1" applyBorder="1" applyAlignment="1" applyProtection="1">
      <alignment horizontal="center" vertical="center" wrapText="1"/>
      <protection/>
    </xf>
    <xf numFmtId="0" fontId="19" fillId="0" borderId="0" xfId="0" applyNumberFormat="1" applyFont="1" applyBorder="1" applyAlignment="1" applyProtection="1">
      <alignment horizontal="center" vertical="center"/>
      <protection/>
    </xf>
    <xf numFmtId="0" fontId="4" fillId="0" borderId="16" xfId="0" applyNumberFormat="1" applyFont="1" applyBorder="1" applyAlignment="1" applyProtection="1">
      <alignment horizontal="center" vertical="center"/>
      <protection/>
    </xf>
    <xf numFmtId="0" fontId="4" fillId="0" borderId="17" xfId="0" applyNumberFormat="1" applyFont="1" applyBorder="1" applyAlignment="1" applyProtection="1">
      <alignment horizontal="center" vertical="center"/>
      <protection/>
    </xf>
    <xf numFmtId="0"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1" fontId="13" fillId="0" borderId="0" xfId="0" applyNumberFormat="1" applyFont="1" applyBorder="1" applyAlignment="1" applyProtection="1">
      <alignment horizontal="right" vertical="center"/>
      <protection/>
    </xf>
    <xf numFmtId="182" fontId="16"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 fontId="18"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 fontId="16" fillId="0" borderId="0" xfId="0" applyNumberFormat="1" applyFont="1" applyBorder="1" applyAlignment="1" applyProtection="1">
      <alignment/>
      <protection/>
    </xf>
    <xf numFmtId="1" fontId="4" fillId="0" borderId="10" xfId="0" applyNumberFormat="1" applyFont="1" applyBorder="1" applyAlignment="1" applyProtection="1">
      <alignment horizontal="center" vertical="center"/>
      <protection/>
    </xf>
    <xf numFmtId="1" fontId="4" fillId="0" borderId="10" xfId="0" applyNumberFormat="1" applyFont="1" applyBorder="1" applyAlignment="1" applyProtection="1">
      <alignment horizontal="left" vertical="center"/>
      <protection/>
    </xf>
    <xf numFmtId="1" fontId="16" fillId="0" borderId="10" xfId="0" applyNumberFormat="1" applyFont="1" applyBorder="1" applyAlignment="1" applyProtection="1">
      <alignment/>
      <protection/>
    </xf>
    <xf numFmtId="1" fontId="4" fillId="0" borderId="10" xfId="0" applyNumberFormat="1" applyFont="1" applyBorder="1" applyAlignment="1" applyProtection="1">
      <alignment/>
      <protection/>
    </xf>
    <xf numFmtId="1" fontId="4" fillId="0" borderId="10" xfId="0" applyNumberFormat="1" applyFont="1" applyBorder="1" applyAlignment="1" applyProtection="1">
      <alignment horizontal="right" vertical="center" wrapText="1"/>
      <protection/>
    </xf>
    <xf numFmtId="182" fontId="13" fillId="0" borderId="0" xfId="0" applyNumberFormat="1" applyFont="1" applyBorder="1" applyAlignment="1" applyProtection="1">
      <alignment horizontal="left"/>
      <protection/>
    </xf>
    <xf numFmtId="1" fontId="13"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O\Desktop\&#12304;36&#12305;2024&#24180;&#24066;&#21439;&#37096;&#38376;&#39044;&#31639;&#20844;&#24320;&#34920;(&#37096;&#38376;)_2024-02-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部门收入总表"/>
      <sheetName val="部门支出总表"/>
      <sheetName val="财拨收支总表"/>
      <sheetName val="一般公共预算支出表"/>
      <sheetName val="一般公共预算基本支出表"/>
      <sheetName val="财政拨款三公表"/>
      <sheetName val="政府性基金"/>
      <sheetName val="国有资本经营"/>
      <sheetName val="支出总表（引用）"/>
      <sheetName val="财拨总表（引用）"/>
    </sheetNames>
    <sheetDataSet>
      <sheetData sheetId="9">
        <row r="8">
          <cell r="A8" t="str">
            <v>社会保障和就业支出</v>
          </cell>
          <cell r="B8">
            <v>17.1391</v>
          </cell>
        </row>
        <row r="9">
          <cell r="A9" t="str">
            <v>卫生健康支出</v>
          </cell>
          <cell r="B9">
            <v>10.2034</v>
          </cell>
        </row>
        <row r="10">
          <cell r="A10" t="str">
            <v>资源勘探工业信息等支出</v>
          </cell>
          <cell r="B10">
            <v>252.1216</v>
          </cell>
        </row>
        <row r="11">
          <cell r="A11" t="str">
            <v>住房保障支出</v>
          </cell>
          <cell r="B11">
            <v>13.8288</v>
          </cell>
        </row>
        <row r="12">
          <cell r="A12" t="str">
            <v>国有资本经营预算支出</v>
          </cell>
          <cell r="B12">
            <v>222.27</v>
          </cell>
        </row>
      </sheetData>
      <sheetData sheetId="10">
        <row r="6">
          <cell r="B6">
            <v>293.2929</v>
          </cell>
          <cell r="C6">
            <v>293.2929</v>
          </cell>
        </row>
        <row r="7">
          <cell r="A7" t="str">
            <v>社会保障和就业支出</v>
          </cell>
          <cell r="B7">
            <v>17.1391</v>
          </cell>
          <cell r="C7">
            <v>17.1391</v>
          </cell>
        </row>
        <row r="8">
          <cell r="A8" t="str">
            <v>卫生健康支出</v>
          </cell>
          <cell r="B8">
            <v>10.2034</v>
          </cell>
          <cell r="C8">
            <v>10.2034</v>
          </cell>
        </row>
        <row r="9">
          <cell r="A9" t="str">
            <v>资源勘探工业信息等支出</v>
          </cell>
          <cell r="B9">
            <v>252.1216</v>
          </cell>
          <cell r="C9">
            <v>252.1216</v>
          </cell>
        </row>
        <row r="10">
          <cell r="A10" t="str">
            <v>住房保障支出</v>
          </cell>
          <cell r="B10">
            <v>13.8288</v>
          </cell>
          <cell r="C10">
            <v>13.8288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31"/>
  <sheetViews>
    <sheetView showGridLines="0" zoomScale="90" zoomScaleNormal="90" workbookViewId="0" topLeftCell="A1">
      <selection activeCell="A1" sqref="A1:IV65536"/>
    </sheetView>
  </sheetViews>
  <sheetFormatPr defaultColWidth="8.7109375" defaultRowHeight="12.75"/>
  <cols>
    <col min="1" max="1" width="50.00390625" style="0" customWidth="1"/>
    <col min="2" max="2" width="25.7109375" style="0" customWidth="1"/>
    <col min="3" max="3" width="52.8515625" style="0" customWidth="1"/>
    <col min="4" max="4" width="25.7109375" style="0" customWidth="1"/>
    <col min="5" max="252" width="9.140625" style="0" customWidth="1"/>
  </cols>
  <sheetData>
    <row r="1" spans="1:251" ht="19.5" customHeight="1">
      <c r="A1" s="71"/>
      <c r="B1" s="71"/>
      <c r="C1" s="72"/>
      <c r="D1" s="73"/>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29.25" customHeight="1">
      <c r="A2" s="75" t="s">
        <v>0</v>
      </c>
      <c r="B2" s="75"/>
      <c r="C2" s="76"/>
      <c r="D2" s="76"/>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7.25" customHeight="1">
      <c r="A3" s="77" t="s">
        <v>1</v>
      </c>
      <c r="B3" s="74"/>
      <c r="C3" s="78"/>
      <c r="D3" s="73" t="s">
        <v>2</v>
      </c>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5.75" customHeight="1">
      <c r="A4" s="54" t="s">
        <v>3</v>
      </c>
      <c r="B4" s="54"/>
      <c r="C4" s="79" t="s">
        <v>4</v>
      </c>
      <c r="D4" s="79"/>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15.75" customHeight="1">
      <c r="A5" s="54" t="s">
        <v>5</v>
      </c>
      <c r="B5" s="54" t="s">
        <v>6</v>
      </c>
      <c r="C5" s="79" t="s">
        <v>7</v>
      </c>
      <c r="D5" s="79" t="s">
        <v>6</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15.75" customHeight="1">
      <c r="A6" s="56" t="s">
        <v>8</v>
      </c>
      <c r="B6" s="60">
        <f>SUM(B7,B8,B9)</f>
        <v>293.2929</v>
      </c>
      <c r="C6" s="58" t="str">
        <f>IF(ISBLANK('[1]支出总表（引用）'!A8)," ",'[1]支出总表（引用）'!A8)</f>
        <v>社会保障和就业支出</v>
      </c>
      <c r="D6" s="58">
        <f>IF(ISBLANK('[1]支出总表（引用）'!B8)," ",'[1]支出总表（引用）'!B8)</f>
        <v>17.1391</v>
      </c>
      <c r="E6" s="74"/>
      <c r="F6" s="29"/>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5.75" customHeight="1">
      <c r="A7" s="57" t="s">
        <v>9</v>
      </c>
      <c r="B7" s="60">
        <v>293.2929</v>
      </c>
      <c r="C7" s="58" t="str">
        <f>IF(ISBLANK('[1]支出总表（引用）'!A9)," ",'[1]支出总表（引用）'!A9)</f>
        <v>卫生健康支出</v>
      </c>
      <c r="D7" s="58">
        <f>IF(ISBLANK('[1]支出总表（引用）'!B9)," ",'[1]支出总表（引用）'!B9)</f>
        <v>10.2034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0" ht="15.75" customHeight="1">
      <c r="A8" s="57" t="s">
        <v>10</v>
      </c>
      <c r="B8" s="61"/>
      <c r="C8" s="58" t="str">
        <f>IF(ISBLANK('[1]支出总表（引用）'!A10)," ",'[1]支出总表（引用）'!A10)</f>
        <v>资源勘探工业信息等支出</v>
      </c>
      <c r="D8" s="58">
        <f>IF(ISBLANK('[1]支出总表（引用）'!B10)," ",'[1]支出总表（引用）'!B10)</f>
        <v>252.1216</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row>
    <row r="9" spans="1:251" ht="15.75" customHeight="1">
      <c r="A9" s="57" t="s">
        <v>11</v>
      </c>
      <c r="B9" s="61"/>
      <c r="C9" s="58" t="str">
        <f>IF(ISBLANK('[1]支出总表（引用）'!A11)," ",'[1]支出总表（引用）'!A11)</f>
        <v>住房保障支出</v>
      </c>
      <c r="D9" s="58">
        <f>IF(ISBLANK('[1]支出总表（引用）'!B11)," ",'[1]支出总表（引用）'!B11)</f>
        <v>13.8288</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5.75" customHeight="1">
      <c r="A10" s="56" t="s">
        <v>12</v>
      </c>
      <c r="B10" s="60"/>
      <c r="C10" s="58" t="str">
        <f>IF(ISBLANK('[1]支出总表（引用）'!A12)," ",'[1]支出总表（引用）'!A12)</f>
        <v>国有资本经营预算支出</v>
      </c>
      <c r="D10" s="58">
        <f>IF(ISBLANK('[1]支出总表（引用）'!B12)," ",'[1]支出总表（引用）'!B12)</f>
        <v>222.27</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5.75" customHeight="1">
      <c r="A11" s="57" t="s">
        <v>13</v>
      </c>
      <c r="B11" s="60"/>
      <c r="C11" s="58" t="str">
        <f>IF(ISBLANK('[1]支出总表（引用）'!A13)," ",'[1]支出总表（引用）'!A13)</f>
        <v> </v>
      </c>
      <c r="D11" s="58" t="str">
        <f>IF(ISBLANK('[1]支出总表（引用）'!B13)," ",'[1]支出总表（引用）'!B13)</f>
        <v> </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5.75" customHeight="1">
      <c r="A12" s="57" t="s">
        <v>14</v>
      </c>
      <c r="B12" s="60"/>
      <c r="C12" s="58" t="str">
        <f>IF(ISBLANK('[1]支出总表（引用）'!A14)," ",'[1]支出总表（引用）'!A14)</f>
        <v> </v>
      </c>
      <c r="D12" s="58" t="str">
        <f>IF(ISBLANK('[1]支出总表（引用）'!B14)," ",'[1]支出总表（引用）'!B14)</f>
        <v> </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5.75" customHeight="1">
      <c r="A13" s="57" t="s">
        <v>15</v>
      </c>
      <c r="B13" s="60"/>
      <c r="C13" s="58" t="str">
        <f>IF(ISBLANK('[1]支出总表（引用）'!A15)," ",'[1]支出总表（引用）'!A15)</f>
        <v> </v>
      </c>
      <c r="D13" s="58" t="str">
        <f>IF(ISBLANK('[1]支出总表（引用）'!B15)," ",'[1]支出总表（引用）'!B15)</f>
        <v> </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5.75" customHeight="1">
      <c r="A14" s="57" t="s">
        <v>16</v>
      </c>
      <c r="B14" s="61"/>
      <c r="C14" s="58" t="str">
        <f>IF(ISBLANK('[1]支出总表（引用）'!A16)," ",'[1]支出总表（引用）'!A16)</f>
        <v> </v>
      </c>
      <c r="D14" s="58" t="str">
        <f>IF(ISBLANK('[1]支出总表（引用）'!B16)," ",'[1]支出总表（引用）'!B16)</f>
        <v> </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5.75" customHeight="1">
      <c r="A15" s="57" t="s">
        <v>17</v>
      </c>
      <c r="B15" s="61"/>
      <c r="C15" s="58" t="str">
        <f>IF(ISBLANK('[1]支出总表（引用）'!A17)," ",'[1]支出总表（引用）'!A17)</f>
        <v> </v>
      </c>
      <c r="D15" s="58" t="str">
        <f>IF(ISBLANK('[1]支出总表（引用）'!B17)," ",'[1]支出总表（引用）'!B17)</f>
        <v> </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5.75" customHeight="1">
      <c r="A16" s="56"/>
      <c r="B16" s="61"/>
      <c r="C16" s="58" t="str">
        <f>IF(ISBLANK('[1]支出总表（引用）'!A18)," ",'[1]支出总表（引用）'!A18)</f>
        <v> </v>
      </c>
      <c r="D16" s="58" t="str">
        <f>IF(ISBLANK('[1]支出总表（引用）'!B18)," ",'[1]支出总表（引用）'!B18)</f>
        <v> </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5.75" customHeight="1">
      <c r="A17" s="56"/>
      <c r="B17" s="61"/>
      <c r="C17" s="58" t="str">
        <f>IF(ISBLANK('[1]支出总表（引用）'!A19)," ",'[1]支出总表（引用）'!A19)</f>
        <v> </v>
      </c>
      <c r="D17" s="58" t="str">
        <f>IF(ISBLANK('[1]支出总表（引用）'!B19)," ",'[1]支出总表（引用）'!B19)</f>
        <v> </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5.75" customHeight="1">
      <c r="A18" s="56"/>
      <c r="B18" s="61"/>
      <c r="C18" s="58" t="str">
        <f>IF(ISBLANK('[1]支出总表（引用）'!A20)," ",'[1]支出总表（引用）'!A20)</f>
        <v> </v>
      </c>
      <c r="D18" s="58" t="str">
        <f>IF(ISBLANK('[1]支出总表（引用）'!B20)," ",'[1]支出总表（引用）'!B20)</f>
        <v> </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5.75" customHeight="1">
      <c r="A19" s="56"/>
      <c r="B19" s="63"/>
      <c r="C19" s="58" t="str">
        <f>IF(ISBLANK('[1]支出总表（引用）'!A21)," ",'[1]支出总表（引用）'!A21)</f>
        <v> </v>
      </c>
      <c r="D19" s="58" t="str">
        <f>IF(ISBLANK('[1]支出总表（引用）'!B21)," ",'[1]支出总表（引用）'!B21)</f>
        <v> </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5.75" customHeight="1">
      <c r="A20" s="56"/>
      <c r="B20" s="61"/>
      <c r="C20" s="58" t="str">
        <f>IF(ISBLANK('[1]支出总表（引用）'!A22)," ",'[1]支出总表（引用）'!A22)</f>
        <v> </v>
      </c>
      <c r="D20" s="58" t="str">
        <f>IF(ISBLANK('[1]支出总表（引用）'!B22)," ",'[1]支出总表（引用）'!B22)</f>
        <v> </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5.75" customHeight="1">
      <c r="A21" s="56"/>
      <c r="B21" s="61"/>
      <c r="C21" s="58" t="str">
        <f>IF(ISBLANK('[1]支出总表（引用）'!A23)," ",'[1]支出总表（引用）'!A23)</f>
        <v> </v>
      </c>
      <c r="D21" s="58" t="str">
        <f>IF(ISBLANK('[1]支出总表（引用）'!B23)," ",'[1]支出总表（引用）'!B23)</f>
        <v> </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5.75" customHeight="1">
      <c r="A22" s="56"/>
      <c r="B22" s="61"/>
      <c r="C22" s="58" t="str">
        <f>IF(ISBLANK('[1]支出总表（引用）'!A24)," ",'[1]支出总表（引用）'!A24)</f>
        <v> </v>
      </c>
      <c r="D22" s="58" t="str">
        <f>IF(ISBLANK('[1]支出总表（引用）'!B24)," ",'[1]支出总表（引用）'!B24)</f>
        <v> </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5.75" customHeight="1">
      <c r="A23" s="56"/>
      <c r="B23" s="61"/>
      <c r="C23" s="58" t="str">
        <f>IF(ISBLANK('[1]支出总表（引用）'!A25)," ",'[1]支出总表（引用）'!A25)</f>
        <v> </v>
      </c>
      <c r="D23" s="58" t="str">
        <f>IF(ISBLANK('[1]支出总表（引用）'!B25)," ",'[1]支出总表（引用）'!B25)</f>
        <v> </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5.75" customHeight="1">
      <c r="A24" s="56"/>
      <c r="B24" s="61"/>
      <c r="C24" s="58" t="str">
        <f>IF(ISBLANK('[1]支出总表（引用）'!A26)," ",'[1]支出总表（引用）'!A26)</f>
        <v> </v>
      </c>
      <c r="D24" s="58" t="str">
        <f>IF(ISBLANK('[1]支出总表（引用）'!B26)," ",'[1]支出总表（引用）'!B26)</f>
        <v> </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5.75" customHeight="1">
      <c r="A25" s="56"/>
      <c r="B25" s="61"/>
      <c r="C25" s="58" t="str">
        <f>IF(ISBLANK('[1]支出总表（引用）'!A27)," ",'[1]支出总表（引用）'!A27)</f>
        <v> </v>
      </c>
      <c r="D25" s="58" t="str">
        <f>IF(ISBLANK('[1]支出总表（引用）'!B27)," ",'[1]支出总表（引用）'!B27)</f>
        <v> </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5.75" customHeight="1">
      <c r="A26" s="56"/>
      <c r="B26" s="61"/>
      <c r="C26" s="58" t="str">
        <f>IF(ISBLANK('[1]支出总表（引用）'!A28)," ",'[1]支出总表（引用）'!A28)</f>
        <v> </v>
      </c>
      <c r="D26" s="58" t="str">
        <f>IF(ISBLANK('[1]支出总表（引用）'!B28)," ",'[1]支出总表（引用）'!B28)</f>
        <v> </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5.75" customHeight="1">
      <c r="A27" s="56"/>
      <c r="B27" s="61"/>
      <c r="C27" s="58" t="str">
        <f>IF(ISBLANK('[1]支出总表（引用）'!A29)," ",'[1]支出总表（引用）'!A29)</f>
        <v> </v>
      </c>
      <c r="D27" s="58" t="str">
        <f>IF(ISBLANK('[1]支出总表（引用）'!B29)," ",'[1]支出总表（引用）'!B29)</f>
        <v> </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251" ht="15.75" customHeight="1">
      <c r="A28" s="56"/>
      <c r="B28" s="61"/>
      <c r="C28" s="58" t="str">
        <f>IF(ISBLANK('[1]支出总表（引用）'!A30)," ",'[1]支出总表（引用）'!A30)</f>
        <v> </v>
      </c>
      <c r="D28" s="58" t="str">
        <f>IF(ISBLANK('[1]支出总表（引用）'!B30)," ",'[1]支出总表（引用）'!B30)</f>
        <v> </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spans="1:251" ht="15.75" customHeight="1">
      <c r="A29" s="56"/>
      <c r="B29" s="61"/>
      <c r="C29" s="58" t="str">
        <f>IF(ISBLANK('[1]支出总表（引用）'!A31)," ",'[1]支出总表（引用）'!A31)</f>
        <v> </v>
      </c>
      <c r="D29" s="58" t="str">
        <f>IF(ISBLANK('[1]支出总表（引用）'!B31)," ",'[1]支出总表（引用）'!B31)</f>
        <v> </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spans="1:251" ht="15.75" customHeight="1">
      <c r="A30" s="56"/>
      <c r="B30" s="61"/>
      <c r="C30" s="58" t="str">
        <f>IF(ISBLANK('[1]支出总表（引用）'!A32)," ",'[1]支出总表（引用）'!A32)</f>
        <v> </v>
      </c>
      <c r="D30" s="58" t="str">
        <f>IF(ISBLANK('[1]支出总表（引用）'!B32)," ",'[1]支出总表（引用）'!B32)</f>
        <v> </v>
      </c>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spans="1:251" ht="15.75" customHeight="1">
      <c r="A31" s="56"/>
      <c r="B31" s="61"/>
      <c r="C31" s="58" t="str">
        <f>IF(ISBLANK('[1]支出总表（引用）'!A33)," ",'[1]支出总表（引用）'!A33)</f>
        <v> </v>
      </c>
      <c r="D31" s="58" t="str">
        <f>IF(ISBLANK('[1]支出总表（引用）'!B33)," ",'[1]支出总表（引用）'!B33)</f>
        <v> </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row>
    <row r="32" spans="1:251" ht="15.75" customHeight="1">
      <c r="A32" s="56"/>
      <c r="B32" s="61"/>
      <c r="C32" s="58" t="str">
        <f>IF(ISBLANK('[1]支出总表（引用）'!A34)," ",'[1]支出总表（引用）'!A34)</f>
        <v> </v>
      </c>
      <c r="D32" s="58" t="str">
        <f>IF(ISBLANK('[1]支出总表（引用）'!B34)," ",'[1]支出总表（引用）'!B34)</f>
        <v> </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row>
    <row r="33" spans="1:251" ht="15.75" customHeight="1">
      <c r="A33" s="56"/>
      <c r="B33" s="61"/>
      <c r="C33" s="58" t="str">
        <f>IF(ISBLANK('[1]支出总表（引用）'!A35)," ",'[1]支出总表（引用）'!A35)</f>
        <v> </v>
      </c>
      <c r="D33" s="58" t="str">
        <f>IF(ISBLANK('[1]支出总表（引用）'!B35)," ",'[1]支出总表（引用）'!B35)</f>
        <v> </v>
      </c>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row>
    <row r="34" spans="1:251" ht="15.75" customHeight="1">
      <c r="A34" s="56"/>
      <c r="B34" s="61"/>
      <c r="C34" s="58" t="str">
        <f>IF(ISBLANK('[1]支出总表（引用）'!A36)," ",'[1]支出总表（引用）'!A36)</f>
        <v> </v>
      </c>
      <c r="D34" s="58" t="str">
        <f>IF(ISBLANK('[1]支出总表（引用）'!B36)," ",'[1]支出总表（引用）'!B36)</f>
        <v> </v>
      </c>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row>
    <row r="35" spans="1:251" ht="15.75" customHeight="1">
      <c r="A35" s="56"/>
      <c r="B35" s="61"/>
      <c r="C35" s="58" t="str">
        <f>IF(ISBLANK('[1]支出总表（引用）'!A37)," ",'[1]支出总表（引用）'!A37)</f>
        <v> </v>
      </c>
      <c r="D35" s="58" t="str">
        <f>IF(ISBLANK('[1]支出总表（引用）'!B37)," ",'[1]支出总表（引用）'!B37)</f>
        <v> </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row>
    <row r="36" spans="1:251" ht="15.75" customHeight="1">
      <c r="A36" s="56"/>
      <c r="B36" s="61"/>
      <c r="C36" s="58" t="str">
        <f>IF(ISBLANK('[1]支出总表（引用）'!A38)," ",'[1]支出总表（引用）'!A38)</f>
        <v> </v>
      </c>
      <c r="D36" s="58" t="str">
        <f>IF(ISBLANK('[1]支出总表（引用）'!B38)," ",'[1]支出总表（引用）'!B38)</f>
        <v> </v>
      </c>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row>
    <row r="37" spans="1:251" ht="15.75" customHeight="1">
      <c r="A37" s="56"/>
      <c r="B37" s="61"/>
      <c r="C37" s="58" t="str">
        <f>IF(ISBLANK('[1]支出总表（引用）'!A39)," ",'[1]支出总表（引用）'!A39)</f>
        <v> </v>
      </c>
      <c r="D37" s="58" t="str">
        <f>IF(ISBLANK('[1]支出总表（引用）'!B39)," ",'[1]支出总表（引用）'!B39)</f>
        <v> </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row>
    <row r="38" spans="1:251" ht="15.75" customHeight="1">
      <c r="A38" s="56"/>
      <c r="B38" s="61"/>
      <c r="C38" s="58" t="str">
        <f>IF(ISBLANK('[1]支出总表（引用）'!A40)," ",'[1]支出总表（引用）'!A40)</f>
        <v> </v>
      </c>
      <c r="D38" s="58" t="str">
        <f>IF(ISBLANK('[1]支出总表（引用）'!B40)," ",'[1]支出总表（引用）'!B40)</f>
        <v> </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row>
    <row r="39" spans="1:251" ht="15.75" customHeight="1">
      <c r="A39" s="56"/>
      <c r="B39" s="61"/>
      <c r="C39" s="58" t="str">
        <f>IF(ISBLANK('[1]支出总表（引用）'!A41)," ",'[1]支出总表（引用）'!A41)</f>
        <v> </v>
      </c>
      <c r="D39" s="58" t="str">
        <f>IF(ISBLANK('[1]支出总表（引用）'!B41)," ",'[1]支出总表（引用）'!B41)</f>
        <v> </v>
      </c>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row>
    <row r="40" spans="1:251" ht="15.75" customHeight="1">
      <c r="A40" s="56"/>
      <c r="B40" s="61"/>
      <c r="C40" s="58" t="str">
        <f>IF(ISBLANK('[1]支出总表（引用）'!A42)," ",'[1]支出总表（引用）'!A42)</f>
        <v> </v>
      </c>
      <c r="D40" s="58" t="str">
        <f>IF(ISBLANK('[1]支出总表（引用）'!B42)," ",'[1]支出总表（引用）'!B42)</f>
        <v> </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row>
    <row r="41" spans="1:251" ht="15.75" customHeight="1">
      <c r="A41" s="56"/>
      <c r="B41" s="61"/>
      <c r="C41" s="58" t="str">
        <f>IF(ISBLANK('[1]支出总表（引用）'!A43)," ",'[1]支出总表（引用）'!A43)</f>
        <v> </v>
      </c>
      <c r="D41" s="58" t="str">
        <f>IF(ISBLANK('[1]支出总表（引用）'!B43)," ",'[1]支出总表（引用）'!B43)</f>
        <v> </v>
      </c>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row>
    <row r="42" spans="1:251" ht="15.75" customHeight="1">
      <c r="A42" s="56"/>
      <c r="B42" s="61"/>
      <c r="C42" s="58" t="str">
        <f>IF(ISBLANK('[1]支出总表（引用）'!A44)," ",'[1]支出总表（引用）'!A44)</f>
        <v> </v>
      </c>
      <c r="D42" s="58" t="str">
        <f>IF(ISBLANK('[1]支出总表（引用）'!B44)," ",'[1]支出总表（引用）'!B44)</f>
        <v> </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row>
    <row r="43" spans="1:251" ht="15.75" customHeight="1">
      <c r="A43" s="56"/>
      <c r="B43" s="61"/>
      <c r="C43" s="58" t="str">
        <f>IF(ISBLANK('[1]支出总表（引用）'!A45)," ",'[1]支出总表（引用）'!A45)</f>
        <v> </v>
      </c>
      <c r="D43" s="58" t="str">
        <f>IF(ISBLANK('[1]支出总表（引用）'!B45)," ",'[1]支出总表（引用）'!B45)</f>
        <v> </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row>
    <row r="44" spans="1:251" ht="15.75" customHeight="1">
      <c r="A44" s="56"/>
      <c r="B44" s="61"/>
      <c r="C44" s="58" t="str">
        <f>IF(ISBLANK('[1]支出总表（引用）'!A46)," ",'[1]支出总表（引用）'!A46)</f>
        <v> </v>
      </c>
      <c r="D44" s="58" t="str">
        <f>IF(ISBLANK('[1]支出总表（引用）'!B46)," ",'[1]支出总表（引用）'!B46)</f>
        <v> </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row>
    <row r="45" spans="1:251" ht="15.75" customHeight="1">
      <c r="A45" s="56"/>
      <c r="B45" s="61"/>
      <c r="C45" s="58" t="str">
        <f>IF(ISBLANK('[1]支出总表（引用）'!A47)," ",'[1]支出总表（引用）'!A47)</f>
        <v> </v>
      </c>
      <c r="D45" s="58" t="str">
        <f>IF(ISBLANK('[1]支出总表（引用）'!B47)," ",'[1]支出总表（引用）'!B47)</f>
        <v> </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row>
    <row r="46" spans="1:251" ht="15.75" customHeight="1">
      <c r="A46" s="56"/>
      <c r="B46" s="61"/>
      <c r="C46" s="58" t="str">
        <f>IF(ISBLANK('[1]支出总表（引用）'!A48)," ",'[1]支出总表（引用）'!A48)</f>
        <v> </v>
      </c>
      <c r="D46" s="58" t="str">
        <f>IF(ISBLANK('[1]支出总表（引用）'!B48)," ",'[1]支出总表（引用）'!B48)</f>
        <v> </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row>
    <row r="47" spans="1:251" ht="15.75" customHeight="1">
      <c r="A47" s="56"/>
      <c r="B47" s="61"/>
      <c r="C47" s="58" t="str">
        <f>IF(ISBLANK('[1]支出总表（引用）'!A49)," ",'[1]支出总表（引用）'!A49)</f>
        <v> </v>
      </c>
      <c r="D47" s="58" t="str">
        <f>IF(ISBLANK('[1]支出总表（引用）'!B49)," ",'[1]支出总表（引用）'!B49)</f>
        <v> </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row>
    <row r="48" spans="1:251" ht="15.75" customHeight="1">
      <c r="A48" s="57"/>
      <c r="B48" s="61"/>
      <c r="C48" s="58"/>
      <c r="D48" s="58" t="str">
        <f>IF(ISBLANK('[1]支出总表（引用）'!B50)," ",'[1]支出总表（引用）'!B50)</f>
        <v> </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row>
    <row r="49" spans="1:251" ht="15.75" customHeight="1">
      <c r="A49" s="54" t="s">
        <v>18</v>
      </c>
      <c r="B49" s="61">
        <v>293.2929</v>
      </c>
      <c r="C49" s="79" t="s">
        <v>19</v>
      </c>
      <c r="D49" s="58" t="str">
        <f>IF(ISBLANK('[1]支出总表（引用）'!B51)," ",'[1]支出总表（引用）'!B51)</f>
        <v> </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row>
    <row r="50" spans="1:251" ht="15.75" customHeight="1">
      <c r="A50" s="57" t="s">
        <v>20</v>
      </c>
      <c r="B50" s="61"/>
      <c r="C50" s="80" t="s">
        <v>21</v>
      </c>
      <c r="D50" s="58" t="str">
        <f>IF(ISBLANK('[1]支出总表（引用）'!B52)," ",'[1]支出总表（引用）'!B52)</f>
        <v> </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row>
    <row r="51" spans="1:251" ht="15.75" customHeight="1">
      <c r="A51" s="57" t="s">
        <v>22</v>
      </c>
      <c r="B51" s="61">
        <v>222.27</v>
      </c>
      <c r="C51" s="81"/>
      <c r="D51" s="81"/>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row>
    <row r="52" spans="1:251" ht="15.75" customHeight="1">
      <c r="A52" s="56"/>
      <c r="B52" s="61"/>
      <c r="C52" s="82"/>
      <c r="D52" s="8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row>
    <row r="53" spans="1:251" ht="15.75" customHeight="1">
      <c r="A53" s="54" t="s">
        <v>23</v>
      </c>
      <c r="B53" s="61">
        <v>515.5629</v>
      </c>
      <c r="C53" s="79" t="s">
        <v>24</v>
      </c>
      <c r="D53" s="39">
        <f>B53</f>
        <v>515.5629</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row>
    <row r="54" spans="1:251" ht="19.5" customHeight="1">
      <c r="A54" s="84"/>
      <c r="B54" s="84"/>
      <c r="C54" s="85"/>
      <c r="D54" s="85"/>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row>
    <row r="55" spans="3:4" ht="12.75" customHeight="1">
      <c r="C55" s="78"/>
      <c r="D55" s="78"/>
    </row>
    <row r="56" spans="3:4" ht="12.75" customHeight="1">
      <c r="C56" s="78"/>
      <c r="D56" s="78"/>
    </row>
    <row r="57" spans="3:4" ht="12.75" customHeight="1">
      <c r="C57" s="78"/>
      <c r="D57" s="78"/>
    </row>
    <row r="58" spans="3:4" ht="12.75" customHeight="1">
      <c r="C58" s="78"/>
      <c r="D58" s="78"/>
    </row>
    <row r="59" spans="3:4" ht="12.75" customHeight="1">
      <c r="C59" s="78"/>
      <c r="D59" s="78"/>
    </row>
    <row r="60" spans="3:4" ht="12.75" customHeight="1">
      <c r="C60" s="78"/>
      <c r="D60" s="78"/>
    </row>
    <row r="61" spans="3:4" ht="12.75" customHeight="1">
      <c r="C61" s="78"/>
      <c r="D61" s="78"/>
    </row>
    <row r="62" spans="3:4" ht="12.75" customHeight="1">
      <c r="C62" s="78"/>
      <c r="D62" s="78"/>
    </row>
    <row r="63" spans="3:4" ht="12.75" customHeight="1">
      <c r="C63" s="78"/>
      <c r="D63" s="78"/>
    </row>
    <row r="64" spans="3:4" ht="12.75" customHeight="1">
      <c r="C64" s="78"/>
      <c r="D64" s="78"/>
    </row>
    <row r="65" spans="3:4" ht="12.75" customHeight="1">
      <c r="C65" s="78"/>
      <c r="D65" s="78"/>
    </row>
    <row r="66" spans="3:4" ht="12.75" customHeight="1">
      <c r="C66" s="78"/>
      <c r="D66" s="78"/>
    </row>
    <row r="67" spans="3:4" ht="12.75" customHeight="1">
      <c r="C67" s="78"/>
      <c r="D67" s="78"/>
    </row>
    <row r="68" spans="3:4" ht="12.75" customHeight="1">
      <c r="C68" s="78"/>
      <c r="D68" s="78"/>
    </row>
    <row r="69" spans="3:4" ht="12.75" customHeight="1">
      <c r="C69" s="78"/>
      <c r="D69" s="78"/>
    </row>
    <row r="70" spans="3:4" ht="12.75" customHeight="1">
      <c r="C70" s="78"/>
      <c r="D70" s="78"/>
    </row>
    <row r="71" spans="3:4" ht="12.75" customHeight="1">
      <c r="C71" s="78"/>
      <c r="D71" s="78"/>
    </row>
    <row r="72" spans="3:4" ht="12.75" customHeight="1">
      <c r="C72" s="78"/>
      <c r="D72" s="78"/>
    </row>
    <row r="73" spans="3:4" ht="12.75" customHeight="1">
      <c r="C73" s="78"/>
      <c r="D73" s="78"/>
    </row>
    <row r="74" spans="3:4" ht="12.75" customHeight="1">
      <c r="C74" s="78"/>
      <c r="D74" s="78"/>
    </row>
    <row r="75" spans="3:4" ht="12.75" customHeight="1">
      <c r="C75" s="78"/>
      <c r="D75" s="78"/>
    </row>
    <row r="76" spans="3:4" ht="12.75" customHeight="1">
      <c r="C76" s="78"/>
      <c r="D76" s="78"/>
    </row>
    <row r="77" spans="3:4" ht="12.75" customHeight="1">
      <c r="C77" s="78"/>
      <c r="D77" s="78"/>
    </row>
    <row r="78" spans="3:4" ht="12.75" customHeight="1">
      <c r="C78" s="78"/>
      <c r="D78" s="78"/>
    </row>
    <row r="79" spans="3:4" ht="12.75" customHeight="1">
      <c r="C79" s="78"/>
      <c r="D79" s="78"/>
    </row>
    <row r="80" spans="3:4" ht="12.75" customHeight="1">
      <c r="C80" s="78"/>
      <c r="D80" s="78"/>
    </row>
    <row r="81" spans="3:4" ht="12.75" customHeight="1">
      <c r="C81" s="78"/>
      <c r="D81" s="78"/>
    </row>
    <row r="82" spans="3:4" ht="12.75" customHeight="1">
      <c r="C82" s="78"/>
      <c r="D82" s="78"/>
    </row>
    <row r="83" spans="3:4" ht="12.75" customHeight="1">
      <c r="C83" s="78"/>
      <c r="D83" s="78"/>
    </row>
    <row r="84" spans="3:4" ht="12.75" customHeight="1">
      <c r="C84" s="78"/>
      <c r="D84" s="78"/>
    </row>
    <row r="85" spans="3:4" ht="12.75" customHeight="1">
      <c r="C85" s="78"/>
      <c r="D85" s="78"/>
    </row>
    <row r="86" spans="3:4" ht="12.75" customHeight="1">
      <c r="C86" s="78"/>
      <c r="D86" s="78"/>
    </row>
    <row r="87" spans="3:4" ht="12.75" customHeight="1">
      <c r="C87" s="78"/>
      <c r="D87" s="78"/>
    </row>
    <row r="88" spans="3:4" ht="12.75" customHeight="1">
      <c r="C88" s="78"/>
      <c r="D88" s="78"/>
    </row>
    <row r="89" spans="3:4" ht="12.75" customHeight="1">
      <c r="C89" s="78"/>
      <c r="D89" s="78"/>
    </row>
    <row r="90" spans="3:4" ht="12.75" customHeight="1">
      <c r="C90" s="78"/>
      <c r="D90" s="78"/>
    </row>
    <row r="91" spans="3:4" ht="12.75" customHeight="1">
      <c r="C91" s="78"/>
      <c r="D91" s="78"/>
    </row>
    <row r="92" spans="3:4" ht="12.75" customHeight="1">
      <c r="C92" s="78"/>
      <c r="D92" s="78"/>
    </row>
    <row r="93" spans="3:4" ht="12.75" customHeight="1">
      <c r="C93" s="78"/>
      <c r="D93" s="78"/>
    </row>
    <row r="94" spans="3:4" ht="12.75" customHeight="1">
      <c r="C94" s="78"/>
      <c r="D94" s="78"/>
    </row>
    <row r="95" spans="3:4" ht="12.75" customHeight="1">
      <c r="C95" s="78"/>
      <c r="D95" s="78"/>
    </row>
    <row r="96" spans="3:4" ht="12.75" customHeight="1">
      <c r="C96" s="78"/>
      <c r="D96" s="78"/>
    </row>
    <row r="97" spans="3:4" ht="12.75" customHeight="1">
      <c r="C97" s="78"/>
      <c r="D97" s="78"/>
    </row>
    <row r="98" spans="3:4" ht="12.75" customHeight="1">
      <c r="C98" s="78"/>
      <c r="D98" s="78"/>
    </row>
    <row r="99" spans="3:4" ht="12.75" customHeight="1">
      <c r="C99" s="78"/>
      <c r="D99" s="78"/>
    </row>
    <row r="100" spans="3:4" ht="12.75" customHeight="1">
      <c r="C100" s="78"/>
      <c r="D100" s="78"/>
    </row>
    <row r="101" spans="3:4" ht="12.75" customHeight="1">
      <c r="C101" s="78"/>
      <c r="D101" s="78"/>
    </row>
    <row r="102" spans="3:4" ht="12.75" customHeight="1">
      <c r="C102" s="78"/>
      <c r="D102" s="78"/>
    </row>
    <row r="103" spans="3:4" ht="12.75" customHeight="1">
      <c r="C103" s="78"/>
      <c r="D103" s="78"/>
    </row>
    <row r="104" spans="3:4" ht="12.75" customHeight="1">
      <c r="C104" s="78"/>
      <c r="D104" s="78"/>
    </row>
    <row r="105" spans="3:4" ht="12.75" customHeight="1">
      <c r="C105" s="78"/>
      <c r="D105" s="78"/>
    </row>
    <row r="106" spans="3:4" ht="12.75" customHeight="1">
      <c r="C106" s="78"/>
      <c r="D106" s="78"/>
    </row>
    <row r="107" spans="3:4" ht="12.75" customHeight="1">
      <c r="C107" s="78"/>
      <c r="D107" s="78"/>
    </row>
    <row r="108" spans="3:4" ht="12.75" customHeight="1">
      <c r="C108" s="78"/>
      <c r="D108" s="78"/>
    </row>
    <row r="109" spans="3:4" ht="12.75" customHeight="1">
      <c r="C109" s="78"/>
      <c r="D109" s="78"/>
    </row>
    <row r="110" spans="3:4" ht="12.75" customHeight="1">
      <c r="C110" s="78"/>
      <c r="D110" s="78"/>
    </row>
    <row r="111" spans="3:4" ht="12.75" customHeight="1">
      <c r="C111" s="78"/>
      <c r="D111" s="78"/>
    </row>
    <row r="112" spans="3:4" ht="12.75" customHeight="1">
      <c r="C112" s="78"/>
      <c r="D112" s="78"/>
    </row>
    <row r="113" spans="3:4" ht="12.75" customHeight="1">
      <c r="C113" s="78"/>
      <c r="D113" s="78"/>
    </row>
    <row r="114" spans="3:4" ht="12.75" customHeight="1">
      <c r="C114" s="78"/>
      <c r="D114" s="78"/>
    </row>
    <row r="115" spans="3:4" ht="12.75" customHeight="1">
      <c r="C115" s="78"/>
      <c r="D115" s="78"/>
    </row>
    <row r="116" spans="3:4" ht="12.75" customHeight="1">
      <c r="C116" s="78"/>
      <c r="D116" s="78"/>
    </row>
    <row r="117" spans="3:4" ht="12.75" customHeight="1">
      <c r="C117" s="78"/>
      <c r="D117" s="78"/>
    </row>
    <row r="118" spans="3:4" ht="12.75" customHeight="1">
      <c r="C118" s="78"/>
      <c r="D118" s="78"/>
    </row>
    <row r="119" spans="3:4" ht="12.75" customHeight="1">
      <c r="C119" s="78"/>
      <c r="D119" s="78"/>
    </row>
    <row r="120" spans="3:4" ht="12.75" customHeight="1">
      <c r="C120" s="78"/>
      <c r="D120" s="78"/>
    </row>
    <row r="121" spans="3:4" ht="12.75" customHeight="1">
      <c r="C121" s="78"/>
      <c r="D121" s="78"/>
    </row>
    <row r="122" spans="3:4" ht="12.75" customHeight="1">
      <c r="C122" s="78"/>
      <c r="D122" s="78"/>
    </row>
    <row r="123" spans="3:4" ht="12.75" customHeight="1">
      <c r="C123" s="78"/>
      <c r="D123" s="78"/>
    </row>
    <row r="124" spans="3:4" ht="12.75" customHeight="1">
      <c r="C124" s="78"/>
      <c r="D124" s="78"/>
    </row>
    <row r="125" spans="3:4" ht="12.75" customHeight="1">
      <c r="C125" s="78"/>
      <c r="D125" s="78"/>
    </row>
    <row r="126" spans="3:4" ht="12.75" customHeight="1">
      <c r="C126" s="78"/>
      <c r="D126" s="78"/>
    </row>
    <row r="127" spans="3:4" ht="12.75" customHeight="1">
      <c r="C127" s="78"/>
      <c r="D127" s="78"/>
    </row>
    <row r="128" spans="3:4" ht="12.75" customHeight="1">
      <c r="C128" s="78"/>
      <c r="D128" s="78"/>
    </row>
    <row r="129" spans="3:4" ht="12.75" customHeight="1">
      <c r="C129" s="78"/>
      <c r="D129" s="78"/>
    </row>
    <row r="130" spans="3:4" ht="12.75" customHeight="1">
      <c r="C130" s="78"/>
      <c r="D130" s="78"/>
    </row>
    <row r="131" spans="3:4" ht="12.75" customHeight="1">
      <c r="C131" s="78"/>
      <c r="D131" s="78"/>
    </row>
    <row r="132" spans="3:4" ht="12.75" customHeight="1">
      <c r="C132" s="78"/>
      <c r="D132" s="78"/>
    </row>
    <row r="133" spans="3:4" ht="12.75" customHeight="1">
      <c r="C133" s="78"/>
      <c r="D133" s="78"/>
    </row>
    <row r="134" spans="3:4" ht="12.75" customHeight="1">
      <c r="C134" s="78"/>
      <c r="D134" s="78"/>
    </row>
    <row r="135" spans="3:4" ht="12.75" customHeight="1">
      <c r="C135" s="78"/>
      <c r="D135" s="78"/>
    </row>
    <row r="136" spans="3:4" ht="12.75" customHeight="1">
      <c r="C136" s="78"/>
      <c r="D136" s="78"/>
    </row>
    <row r="137" spans="3:4" ht="12.75" customHeight="1">
      <c r="C137" s="78"/>
      <c r="D137" s="78"/>
    </row>
    <row r="138" spans="3:4" ht="12.75" customHeight="1">
      <c r="C138" s="78"/>
      <c r="D138" s="78"/>
    </row>
    <row r="139" spans="3:4" ht="12.75" customHeight="1">
      <c r="C139" s="78"/>
      <c r="D139" s="78"/>
    </row>
    <row r="140" spans="3:4" ht="12.75" customHeight="1">
      <c r="C140" s="78"/>
      <c r="D140" s="78"/>
    </row>
    <row r="141" spans="3:4" ht="12.75" customHeight="1">
      <c r="C141" s="78"/>
      <c r="D141" s="78"/>
    </row>
    <row r="142" spans="3:4" ht="12.75" customHeight="1">
      <c r="C142" s="78"/>
      <c r="D142" s="78"/>
    </row>
    <row r="143" spans="3:4" ht="12.75" customHeight="1">
      <c r="C143" s="78"/>
      <c r="D143" s="78"/>
    </row>
    <row r="144" spans="3:4" ht="12.75" customHeight="1">
      <c r="C144" s="78"/>
      <c r="D144" s="78"/>
    </row>
    <row r="145" spans="3:4" ht="12.75" customHeight="1">
      <c r="C145" s="78"/>
      <c r="D145" s="78"/>
    </row>
    <row r="146" spans="3:4" ht="12.75" customHeight="1">
      <c r="C146" s="78"/>
      <c r="D146" s="78"/>
    </row>
    <row r="147" spans="3:4" ht="12.75" customHeight="1">
      <c r="C147" s="78"/>
      <c r="D147" s="78"/>
    </row>
    <row r="148" spans="3:4" ht="12.75" customHeight="1">
      <c r="C148" s="78"/>
      <c r="D148" s="78"/>
    </row>
    <row r="149" spans="3:4" ht="12.75" customHeight="1">
      <c r="C149" s="78"/>
      <c r="D149" s="78"/>
    </row>
    <row r="150" spans="3:4" ht="12.75" customHeight="1">
      <c r="C150" s="78"/>
      <c r="D150" s="78"/>
    </row>
    <row r="151" spans="3:4" ht="12.75" customHeight="1">
      <c r="C151" s="78"/>
      <c r="D151" s="78"/>
    </row>
    <row r="152" spans="3:4" ht="12.75" customHeight="1">
      <c r="C152" s="78"/>
      <c r="D152" s="78"/>
    </row>
    <row r="153" spans="3:4" ht="12.75" customHeight="1">
      <c r="C153" s="78"/>
      <c r="D153" s="78"/>
    </row>
    <row r="154" spans="3:4" ht="12.75" customHeight="1">
      <c r="C154" s="78"/>
      <c r="D154" s="78"/>
    </row>
    <row r="155" spans="3:4" ht="12.75" customHeight="1">
      <c r="C155" s="78"/>
      <c r="D155" s="78"/>
    </row>
    <row r="156" spans="3:4" ht="12.75" customHeight="1">
      <c r="C156" s="78"/>
      <c r="D156" s="78"/>
    </row>
    <row r="157" spans="3:4" ht="12.75" customHeight="1">
      <c r="C157" s="78"/>
      <c r="D157" s="78"/>
    </row>
    <row r="158" spans="3:4" ht="12.75" customHeight="1">
      <c r="C158" s="78"/>
      <c r="D158" s="78"/>
    </row>
    <row r="159" spans="3:4" ht="12.75" customHeight="1">
      <c r="C159" s="78"/>
      <c r="D159" s="78"/>
    </row>
    <row r="160" spans="3:4" ht="12.75" customHeight="1">
      <c r="C160" s="78"/>
      <c r="D160" s="78"/>
    </row>
    <row r="161" spans="3:4" ht="12.75" customHeight="1">
      <c r="C161" s="78"/>
      <c r="D161" s="78"/>
    </row>
    <row r="162" spans="3:4" ht="12.75" customHeight="1">
      <c r="C162" s="78"/>
      <c r="D162" s="78"/>
    </row>
    <row r="163" spans="3:4" ht="12.75" customHeight="1">
      <c r="C163" s="78"/>
      <c r="D163" s="78"/>
    </row>
    <row r="164" spans="3:4" ht="12.75" customHeight="1">
      <c r="C164" s="78"/>
      <c r="D164" s="78"/>
    </row>
    <row r="165" spans="3:4" ht="12.75" customHeight="1">
      <c r="C165" s="78"/>
      <c r="D165" s="78"/>
    </row>
    <row r="166" spans="3:4" ht="12.75" customHeight="1">
      <c r="C166" s="78"/>
      <c r="D166" s="78"/>
    </row>
    <row r="167" spans="3:4" ht="12.75" customHeight="1">
      <c r="C167" s="78"/>
      <c r="D167" s="78"/>
    </row>
    <row r="168" spans="3:4" ht="12.75" customHeight="1">
      <c r="C168" s="78"/>
      <c r="D168" s="78"/>
    </row>
    <row r="169" spans="3:4" ht="12.75" customHeight="1">
      <c r="C169" s="78"/>
      <c r="D169" s="78"/>
    </row>
    <row r="170" spans="3:4" ht="12.75" customHeight="1">
      <c r="C170" s="78"/>
      <c r="D170" s="78"/>
    </row>
    <row r="171" spans="3:4" ht="12.75" customHeight="1">
      <c r="C171" s="78"/>
      <c r="D171" s="78"/>
    </row>
    <row r="172" spans="3:4" ht="12.75" customHeight="1">
      <c r="C172" s="78"/>
      <c r="D172" s="78"/>
    </row>
    <row r="173" spans="3:4" ht="12.75" customHeight="1">
      <c r="C173" s="78"/>
      <c r="D173" s="78"/>
    </row>
    <row r="174" spans="3:4" ht="12.75" customHeight="1">
      <c r="C174" s="78"/>
      <c r="D174" s="78"/>
    </row>
    <row r="175" spans="3:4" ht="12.75" customHeight="1">
      <c r="C175" s="78"/>
      <c r="D175" s="78"/>
    </row>
    <row r="176" spans="3:4" ht="12.75" customHeight="1">
      <c r="C176" s="78"/>
      <c r="D176" s="78"/>
    </row>
    <row r="177" spans="3:4" ht="12.75" customHeight="1">
      <c r="C177" s="78"/>
      <c r="D177" s="78"/>
    </row>
    <row r="178" spans="3:4" ht="12.75" customHeight="1">
      <c r="C178" s="78"/>
      <c r="D178" s="78"/>
    </row>
    <row r="179" spans="3:4" ht="12.75" customHeight="1">
      <c r="C179" s="78"/>
      <c r="D179" s="78"/>
    </row>
    <row r="180" spans="3:4" ht="12.75" customHeight="1">
      <c r="C180" s="78"/>
      <c r="D180" s="78"/>
    </row>
    <row r="181" spans="3:4" ht="12.75" customHeight="1">
      <c r="C181" s="78"/>
      <c r="D181" s="78"/>
    </row>
    <row r="182" spans="3:4" ht="12.75" customHeight="1">
      <c r="C182" s="78"/>
      <c r="D182" s="78"/>
    </row>
    <row r="183" spans="3:4" ht="12.75" customHeight="1">
      <c r="C183" s="78"/>
      <c r="D183" s="78"/>
    </row>
    <row r="184" spans="3:4" ht="12.75" customHeight="1">
      <c r="C184" s="78"/>
      <c r="D184" s="78"/>
    </row>
    <row r="185" spans="3:4" ht="12.75" customHeight="1">
      <c r="C185" s="78"/>
      <c r="D185" s="78"/>
    </row>
    <row r="186" spans="3:4" ht="12.75" customHeight="1">
      <c r="C186" s="78"/>
      <c r="D186" s="78"/>
    </row>
    <row r="187" spans="3:4" ht="12.75" customHeight="1">
      <c r="C187" s="78"/>
      <c r="D187" s="78"/>
    </row>
    <row r="188" spans="3:4" ht="12.75" customHeight="1">
      <c r="C188" s="78"/>
      <c r="D188" s="78"/>
    </row>
    <row r="189" spans="3:4" ht="12.75" customHeight="1">
      <c r="C189" s="78"/>
      <c r="D189" s="78"/>
    </row>
    <row r="190" spans="3:4" ht="12.75" customHeight="1">
      <c r="C190" s="78"/>
      <c r="D190" s="78"/>
    </row>
    <row r="191" spans="3:4" ht="12.75" customHeight="1">
      <c r="C191" s="78"/>
      <c r="D191" s="78"/>
    </row>
    <row r="192" spans="3:4" ht="12.75" customHeight="1">
      <c r="C192" s="78"/>
      <c r="D192" s="78"/>
    </row>
    <row r="193" spans="3:4" ht="12.75" customHeight="1">
      <c r="C193" s="78"/>
      <c r="D193" s="78"/>
    </row>
    <row r="194" spans="3:4" ht="12.75" customHeight="1">
      <c r="C194" s="78"/>
      <c r="D194" s="78"/>
    </row>
    <row r="195" spans="3:4" ht="12.75" customHeight="1">
      <c r="C195" s="78"/>
      <c r="D195" s="78"/>
    </row>
    <row r="196" spans="3:4" ht="12.75" customHeight="1">
      <c r="C196" s="78"/>
      <c r="D196" s="78"/>
    </row>
    <row r="197" spans="3:4" ht="12.75" customHeight="1">
      <c r="C197" s="78"/>
      <c r="D197" s="78"/>
    </row>
    <row r="198" spans="3:4" ht="12.75" customHeight="1">
      <c r="C198" s="78"/>
      <c r="D198" s="78"/>
    </row>
    <row r="199" spans="3:4" ht="12.75" customHeight="1">
      <c r="C199" s="78"/>
      <c r="D199" s="78"/>
    </row>
    <row r="200" spans="3:4" ht="12.75" customHeight="1">
      <c r="C200" s="78"/>
      <c r="D200" s="78"/>
    </row>
    <row r="201" spans="3:4" ht="12.75" customHeight="1">
      <c r="C201" s="78"/>
      <c r="D201" s="78"/>
    </row>
    <row r="202" spans="3:4" ht="12.75" customHeight="1">
      <c r="C202" s="78"/>
      <c r="D202" s="78"/>
    </row>
    <row r="203" spans="3:4" ht="12.75" customHeight="1">
      <c r="C203" s="78"/>
      <c r="D203" s="78"/>
    </row>
    <row r="204" spans="3:4" ht="12.75" customHeight="1">
      <c r="C204" s="78"/>
      <c r="D204" s="78"/>
    </row>
    <row r="205" spans="3:4" ht="12.75" customHeight="1">
      <c r="C205" s="78"/>
      <c r="D205" s="78"/>
    </row>
    <row r="206" spans="3:4" ht="12.75" customHeight="1">
      <c r="C206" s="78"/>
      <c r="D206" s="78"/>
    </row>
    <row r="207" spans="3:4" ht="12.75" customHeight="1">
      <c r="C207" s="78"/>
      <c r="D207" s="78"/>
    </row>
    <row r="208" spans="3:4" ht="12.75" customHeight="1">
      <c r="C208" s="78"/>
      <c r="D208" s="78"/>
    </row>
    <row r="209" spans="3:4" ht="12.75" customHeight="1">
      <c r="C209" s="78"/>
      <c r="D209" s="78"/>
    </row>
    <row r="210" spans="3:4" ht="12.75" customHeight="1">
      <c r="C210" s="78"/>
      <c r="D210" s="78"/>
    </row>
    <row r="211" spans="3:4" ht="12.75" customHeight="1">
      <c r="C211" s="78"/>
      <c r="D211" s="78"/>
    </row>
    <row r="212" spans="3:4" ht="12.75" customHeight="1">
      <c r="C212" s="78"/>
      <c r="D212" s="78"/>
    </row>
    <row r="213" spans="3:4" ht="12.75" customHeight="1">
      <c r="C213" s="78"/>
      <c r="D213" s="78"/>
    </row>
    <row r="214" spans="3:4" ht="12.75" customHeight="1">
      <c r="C214" s="78"/>
      <c r="D214" s="78"/>
    </row>
    <row r="215" spans="3:4" ht="12.75" customHeight="1">
      <c r="C215" s="78"/>
      <c r="D215" s="78"/>
    </row>
    <row r="216" spans="3:4" ht="12.75" customHeight="1">
      <c r="C216" s="78"/>
      <c r="D216" s="78"/>
    </row>
    <row r="217" spans="3:4" ht="12.75" customHeight="1">
      <c r="C217" s="78"/>
      <c r="D217" s="78"/>
    </row>
    <row r="218" spans="3:4" ht="12.75" customHeight="1">
      <c r="C218" s="78"/>
      <c r="D218" s="78"/>
    </row>
    <row r="219" spans="3:4" ht="12.75" customHeight="1">
      <c r="C219" s="78"/>
      <c r="D219" s="78"/>
    </row>
    <row r="220" spans="3:4" ht="12.75" customHeight="1">
      <c r="C220" s="78"/>
      <c r="D220" s="78"/>
    </row>
    <row r="221" spans="3:4" ht="12.75" customHeight="1">
      <c r="C221" s="78"/>
      <c r="D221" s="78"/>
    </row>
    <row r="222" spans="3:4" ht="12.75" customHeight="1">
      <c r="C222" s="78"/>
      <c r="D222" s="78"/>
    </row>
    <row r="223" spans="3:4" ht="12.75" customHeight="1">
      <c r="C223" s="78"/>
      <c r="D223" s="78"/>
    </row>
    <row r="224" spans="3:4" ht="12.75" customHeight="1">
      <c r="C224" s="78"/>
      <c r="D224" s="78"/>
    </row>
    <row r="225" spans="3:4" ht="12.75" customHeight="1">
      <c r="C225" s="78"/>
      <c r="D225" s="78"/>
    </row>
    <row r="226" spans="3:4" ht="12.75" customHeight="1">
      <c r="C226" s="78"/>
      <c r="D226" s="78"/>
    </row>
    <row r="227" spans="3:4" ht="12.75" customHeight="1">
      <c r="C227" s="78"/>
      <c r="D227" s="78"/>
    </row>
    <row r="228" spans="3:4" ht="12.75" customHeight="1">
      <c r="C228" s="78"/>
      <c r="D228" s="78"/>
    </row>
    <row r="229" spans="3:4" ht="12.75" customHeight="1">
      <c r="C229" s="78"/>
      <c r="D229" s="78"/>
    </row>
    <row r="230" spans="3:4" ht="12.75" customHeight="1">
      <c r="C230" s="78"/>
      <c r="D230" s="78"/>
    </row>
    <row r="231" spans="3:4" ht="12.75" customHeight="1">
      <c r="C231" s="78"/>
      <c r="D231" s="78"/>
    </row>
  </sheetData>
  <sheetProtection/>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29"/>
  <sheetViews>
    <sheetView zoomScaleSheetLayoutView="100" workbookViewId="0" topLeftCell="A25">
      <selection activeCell="I10" sqref="I10"/>
    </sheetView>
  </sheetViews>
  <sheetFormatPr defaultColWidth="8.7109375" defaultRowHeight="13.5" customHeight="1"/>
  <cols>
    <col min="1" max="1" width="10.140625" style="11" customWidth="1"/>
    <col min="2" max="2" width="4.7109375" style="11" customWidth="1"/>
    <col min="3" max="4" width="8.8515625" style="11" customWidth="1"/>
    <col min="5" max="5" width="15.28125" style="11" customWidth="1"/>
    <col min="6" max="6" width="22.57421875" style="11" customWidth="1"/>
    <col min="7" max="7" width="20.7109375" style="11" customWidth="1"/>
    <col min="8" max="250" width="8.7109375" style="11" customWidth="1"/>
    <col min="251" max="16384" width="8.7109375" style="1" customWidth="1"/>
  </cols>
  <sheetData>
    <row r="1" s="11" customFormat="1" ht="24.75" customHeight="1">
      <c r="A1" s="13"/>
    </row>
    <row r="2" spans="1:7" s="11" customFormat="1" ht="39.75" customHeight="1">
      <c r="A2" s="14" t="s">
        <v>156</v>
      </c>
      <c r="B2" s="14"/>
      <c r="C2" s="14"/>
      <c r="D2" s="14"/>
      <c r="E2" s="14"/>
      <c r="F2" s="14"/>
      <c r="G2" s="14"/>
    </row>
    <row r="3" spans="1:7" s="11" customFormat="1" ht="24.75" customHeight="1">
      <c r="A3" s="15" t="s">
        <v>157</v>
      </c>
      <c r="B3" s="15"/>
      <c r="C3" s="15"/>
      <c r="D3" s="15"/>
      <c r="E3" s="15"/>
      <c r="F3" s="15"/>
      <c r="G3" s="15"/>
    </row>
    <row r="4" spans="1:7" s="12" customFormat="1" ht="30" customHeight="1">
      <c r="A4" s="16" t="s">
        <v>142</v>
      </c>
      <c r="B4" s="16" t="s">
        <v>151</v>
      </c>
      <c r="C4" s="16"/>
      <c r="D4" s="16"/>
      <c r="E4" s="16"/>
      <c r="F4" s="16"/>
      <c r="G4" s="16"/>
    </row>
    <row r="5" spans="1:7" s="12" customFormat="1" ht="30" customHeight="1">
      <c r="A5" s="17" t="s">
        <v>158</v>
      </c>
      <c r="B5" s="17"/>
      <c r="C5" s="17"/>
      <c r="D5" s="17"/>
      <c r="E5" s="17"/>
      <c r="F5" s="17"/>
      <c r="G5" s="17"/>
    </row>
    <row r="6" spans="1:7" s="12" customFormat="1" ht="22.5" customHeight="1">
      <c r="A6" s="16" t="s">
        <v>159</v>
      </c>
      <c r="B6" s="16"/>
      <c r="C6" s="16"/>
      <c r="D6" s="16" t="s">
        <v>160</v>
      </c>
      <c r="E6" s="16"/>
      <c r="F6" s="16"/>
      <c r="G6" s="16"/>
    </row>
    <row r="7" spans="1:7" s="12" customFormat="1" ht="24.75" customHeight="1">
      <c r="A7" s="16" t="s">
        <v>161</v>
      </c>
      <c r="B7" s="16"/>
      <c r="C7" s="16"/>
      <c r="D7" s="16" t="s">
        <v>162</v>
      </c>
      <c r="E7" s="16"/>
      <c r="F7" s="16" t="s">
        <v>163</v>
      </c>
      <c r="G7" s="18" t="s">
        <v>164</v>
      </c>
    </row>
    <row r="8" spans="1:7" s="12" customFormat="1" ht="21" customHeight="1">
      <c r="A8" s="16" t="s">
        <v>165</v>
      </c>
      <c r="B8" s="16"/>
      <c r="C8" s="16"/>
      <c r="D8" s="16" t="s">
        <v>160</v>
      </c>
      <c r="E8" s="16"/>
      <c r="F8" s="16"/>
      <c r="G8" s="16"/>
    </row>
    <row r="9" spans="1:7" s="12" customFormat="1" ht="25.5" customHeight="1">
      <c r="A9" s="16" t="s">
        <v>166</v>
      </c>
      <c r="B9" s="16"/>
      <c r="C9" s="16"/>
      <c r="D9" s="16" t="s">
        <v>167</v>
      </c>
      <c r="E9" s="16"/>
      <c r="F9" s="16" t="s">
        <v>87</v>
      </c>
      <c r="G9" s="18" t="s">
        <v>168</v>
      </c>
    </row>
    <row r="10" spans="1:7" s="12" customFormat="1" ht="78.75" customHeight="1">
      <c r="A10" s="16" t="s">
        <v>169</v>
      </c>
      <c r="B10" s="16"/>
      <c r="C10" s="16"/>
      <c r="D10" s="19" t="s">
        <v>170</v>
      </c>
      <c r="E10" s="19"/>
      <c r="F10" s="19"/>
      <c r="G10" s="19"/>
    </row>
    <row r="11" spans="1:9" s="11" customFormat="1" ht="30.75" customHeight="1">
      <c r="A11" s="17" t="s">
        <v>171</v>
      </c>
      <c r="B11" s="17"/>
      <c r="C11" s="17"/>
      <c r="D11" s="17"/>
      <c r="E11" s="17"/>
      <c r="F11" s="17"/>
      <c r="G11" s="17"/>
      <c r="H11" s="20"/>
      <c r="I11" s="20"/>
    </row>
    <row r="12" spans="1:7" s="11" customFormat="1" ht="27" customHeight="1">
      <c r="A12" s="17" t="s">
        <v>172</v>
      </c>
      <c r="B12" s="17"/>
      <c r="C12" s="17" t="s">
        <v>173</v>
      </c>
      <c r="D12" s="17"/>
      <c r="E12" s="17" t="s">
        <v>174</v>
      </c>
      <c r="F12" s="17"/>
      <c r="G12" s="17" t="s">
        <v>175</v>
      </c>
    </row>
    <row r="13" spans="1:7" s="11" customFormat="1" ht="27" customHeight="1">
      <c r="A13" s="16" t="s">
        <v>176</v>
      </c>
      <c r="B13" s="16"/>
      <c r="C13" s="16" t="s">
        <v>177</v>
      </c>
      <c r="D13" s="16"/>
      <c r="E13" s="16" t="s">
        <v>178</v>
      </c>
      <c r="F13" s="16"/>
      <c r="G13" s="18" t="s">
        <v>179</v>
      </c>
    </row>
    <row r="14" spans="1:7" s="11" customFormat="1" ht="27" customHeight="1">
      <c r="A14" s="16"/>
      <c r="B14" s="16"/>
      <c r="C14" s="16"/>
      <c r="D14" s="16"/>
      <c r="E14" s="16" t="s">
        <v>180</v>
      </c>
      <c r="F14" s="16"/>
      <c r="G14" s="18" t="s">
        <v>181</v>
      </c>
    </row>
    <row r="15" spans="1:7" s="11" customFormat="1" ht="27" customHeight="1">
      <c r="A15" s="16"/>
      <c r="B15" s="16"/>
      <c r="C15" s="16"/>
      <c r="D15" s="16"/>
      <c r="E15" s="16" t="s">
        <v>182</v>
      </c>
      <c r="F15" s="16"/>
      <c r="G15" s="18" t="s">
        <v>183</v>
      </c>
    </row>
    <row r="16" spans="1:7" s="11" customFormat="1" ht="27" customHeight="1">
      <c r="A16" s="16"/>
      <c r="B16" s="16"/>
      <c r="C16" s="16"/>
      <c r="D16" s="16"/>
      <c r="E16" s="16" t="s">
        <v>184</v>
      </c>
      <c r="F16" s="16"/>
      <c r="G16" s="18" t="s">
        <v>185</v>
      </c>
    </row>
    <row r="17" spans="1:7" s="11" customFormat="1" ht="27" customHeight="1">
      <c r="A17" s="16"/>
      <c r="B17" s="16"/>
      <c r="C17" s="16" t="s">
        <v>186</v>
      </c>
      <c r="D17" s="16"/>
      <c r="E17" s="16" t="s">
        <v>187</v>
      </c>
      <c r="F17" s="16"/>
      <c r="G17" s="18" t="s">
        <v>188</v>
      </c>
    </row>
    <row r="18" spans="1:7" s="11" customFormat="1" ht="27" customHeight="1">
      <c r="A18" s="16"/>
      <c r="B18" s="16"/>
      <c r="C18" s="16"/>
      <c r="D18" s="16"/>
      <c r="E18" s="16" t="s">
        <v>189</v>
      </c>
      <c r="F18" s="16"/>
      <c r="G18" s="18" t="s">
        <v>190</v>
      </c>
    </row>
    <row r="19" spans="1:7" s="11" customFormat="1" ht="27" customHeight="1">
      <c r="A19" s="16"/>
      <c r="B19" s="16"/>
      <c r="C19" s="16"/>
      <c r="D19" s="16"/>
      <c r="E19" s="16" t="s">
        <v>191</v>
      </c>
      <c r="F19" s="16"/>
      <c r="G19" s="18" t="s">
        <v>181</v>
      </c>
    </row>
    <row r="20" spans="1:7" s="11" customFormat="1" ht="27" customHeight="1">
      <c r="A20" s="16"/>
      <c r="B20" s="16"/>
      <c r="C20" s="16" t="s">
        <v>192</v>
      </c>
      <c r="D20" s="16"/>
      <c r="E20" s="16" t="s">
        <v>193</v>
      </c>
      <c r="F20" s="16"/>
      <c r="G20" s="18" t="s">
        <v>194</v>
      </c>
    </row>
    <row r="21" spans="1:7" s="11" customFormat="1" ht="27" customHeight="1">
      <c r="A21" s="16"/>
      <c r="B21" s="16"/>
      <c r="C21" s="16"/>
      <c r="D21" s="16"/>
      <c r="E21" s="16" t="s">
        <v>195</v>
      </c>
      <c r="F21" s="16"/>
      <c r="G21" s="18" t="s">
        <v>196</v>
      </c>
    </row>
    <row r="22" spans="1:7" s="11" customFormat="1" ht="27" customHeight="1">
      <c r="A22" s="16"/>
      <c r="B22" s="16"/>
      <c r="C22" s="16"/>
      <c r="D22" s="16"/>
      <c r="E22" s="16" t="s">
        <v>197</v>
      </c>
      <c r="F22" s="16"/>
      <c r="G22" s="18" t="s">
        <v>194</v>
      </c>
    </row>
    <row r="23" spans="1:7" s="11" customFormat="1" ht="27" customHeight="1">
      <c r="A23" s="16"/>
      <c r="B23" s="16"/>
      <c r="C23" s="16" t="s">
        <v>198</v>
      </c>
      <c r="D23" s="16"/>
      <c r="E23" s="16" t="s">
        <v>199</v>
      </c>
      <c r="F23" s="16"/>
      <c r="G23" s="18" t="s">
        <v>200</v>
      </c>
    </row>
    <row r="24" spans="1:7" s="11" customFormat="1" ht="27" customHeight="1">
      <c r="A24" s="16"/>
      <c r="B24" s="16"/>
      <c r="C24" s="16"/>
      <c r="D24" s="16"/>
      <c r="E24" s="16" t="s">
        <v>201</v>
      </c>
      <c r="F24" s="16"/>
      <c r="G24" s="18" t="s">
        <v>200</v>
      </c>
    </row>
    <row r="25" spans="1:7" s="11" customFormat="1" ht="27" customHeight="1">
      <c r="A25" s="16" t="s">
        <v>202</v>
      </c>
      <c r="B25" s="16"/>
      <c r="C25" s="16" t="s">
        <v>203</v>
      </c>
      <c r="D25" s="16"/>
      <c r="E25" s="16" t="s">
        <v>204</v>
      </c>
      <c r="F25" s="16"/>
      <c r="G25" s="18" t="s">
        <v>205</v>
      </c>
    </row>
    <row r="26" spans="1:7" s="11" customFormat="1" ht="27" customHeight="1">
      <c r="A26" s="16"/>
      <c r="B26" s="16"/>
      <c r="C26" s="16"/>
      <c r="D26" s="16"/>
      <c r="E26" s="16" t="s">
        <v>206</v>
      </c>
      <c r="F26" s="16"/>
      <c r="G26" s="18" t="s">
        <v>207</v>
      </c>
    </row>
    <row r="27" spans="1:7" s="11" customFormat="1" ht="27" customHeight="1">
      <c r="A27" s="16"/>
      <c r="B27" s="16"/>
      <c r="C27" s="16"/>
      <c r="D27" s="16"/>
      <c r="E27" s="16" t="s">
        <v>208</v>
      </c>
      <c r="F27" s="16"/>
      <c r="G27" s="18" t="s">
        <v>209</v>
      </c>
    </row>
    <row r="28" spans="1:7" s="11" customFormat="1" ht="27" customHeight="1">
      <c r="A28" s="16"/>
      <c r="B28" s="16"/>
      <c r="C28" s="16" t="s">
        <v>210</v>
      </c>
      <c r="D28" s="16"/>
      <c r="E28" s="16" t="s">
        <v>211</v>
      </c>
      <c r="F28" s="16"/>
      <c r="G28" s="18" t="s">
        <v>212</v>
      </c>
    </row>
    <row r="29" spans="1:7" s="11" customFormat="1" ht="27" customHeight="1">
      <c r="A29" s="16" t="s">
        <v>213</v>
      </c>
      <c r="B29" s="16"/>
      <c r="C29" s="16" t="s">
        <v>214</v>
      </c>
      <c r="D29" s="16"/>
      <c r="E29" s="16" t="s">
        <v>215</v>
      </c>
      <c r="F29" s="16"/>
      <c r="G29" s="18" t="s">
        <v>216</v>
      </c>
    </row>
  </sheetData>
  <sheetProtection/>
  <mergeCells count="45">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C28:D28"/>
    <mergeCell ref="E28:F28"/>
    <mergeCell ref="A29:B29"/>
    <mergeCell ref="C29:D29"/>
    <mergeCell ref="E29:F29"/>
    <mergeCell ref="A13:B24"/>
    <mergeCell ref="C13:D16"/>
    <mergeCell ref="C17:D19"/>
    <mergeCell ref="C20:D22"/>
    <mergeCell ref="C23:D24"/>
    <mergeCell ref="A25:B28"/>
    <mergeCell ref="C25:D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tabSelected="1" zoomScaleSheetLayoutView="100" workbookViewId="0" topLeftCell="A4">
      <selection activeCell="H6" sqref="H6"/>
    </sheetView>
  </sheetViews>
  <sheetFormatPr defaultColWidth="9.8515625" defaultRowHeight="13.5" customHeight="1"/>
  <cols>
    <col min="1" max="1" width="12.28125" style="3" customWidth="1"/>
    <col min="2" max="2" width="17.00390625" style="3" customWidth="1"/>
    <col min="3" max="3" width="25.57421875" style="3" customWidth="1"/>
    <col min="4" max="4" width="13.421875" style="3" customWidth="1"/>
    <col min="5" max="5" width="23.28125" style="3" customWidth="1"/>
    <col min="6" max="16384" width="9.8515625" style="1" customWidth="1"/>
  </cols>
  <sheetData>
    <row r="1" spans="1:5" s="1" customFormat="1" ht="39.75" customHeight="1">
      <c r="A1" s="4" t="s">
        <v>217</v>
      </c>
      <c r="B1" s="4"/>
      <c r="C1" s="4"/>
      <c r="D1" s="4"/>
      <c r="E1" s="4"/>
    </row>
    <row r="2" spans="1:5" s="1" customFormat="1" ht="22.5" customHeight="1">
      <c r="A2" s="5" t="s">
        <v>218</v>
      </c>
      <c r="B2" s="5"/>
      <c r="C2" s="5"/>
      <c r="D2" s="5"/>
      <c r="E2" s="5"/>
    </row>
    <row r="3" spans="1:5" s="1" customFormat="1" ht="36.75" customHeight="1">
      <c r="A3" s="6" t="s">
        <v>219</v>
      </c>
      <c r="B3" s="6"/>
      <c r="C3" s="7" t="s">
        <v>220</v>
      </c>
      <c r="D3" s="7"/>
      <c r="E3" s="7"/>
    </row>
    <row r="4" spans="1:5" s="1" customFormat="1" ht="36.75" customHeight="1">
      <c r="A4" s="6" t="s">
        <v>221</v>
      </c>
      <c r="B4" s="6"/>
      <c r="C4" s="6" t="s">
        <v>222</v>
      </c>
      <c r="D4" s="6" t="s">
        <v>223</v>
      </c>
      <c r="E4" s="7" t="s">
        <v>151</v>
      </c>
    </row>
    <row r="5" spans="1:5" s="1" customFormat="1" ht="36.75" customHeight="1">
      <c r="A5" s="6" t="s">
        <v>224</v>
      </c>
      <c r="B5" s="6"/>
      <c r="C5" s="6" t="s">
        <v>225</v>
      </c>
      <c r="D5" s="6" t="s">
        <v>226</v>
      </c>
      <c r="E5" s="6"/>
    </row>
    <row r="6" spans="1:5" s="1" customFormat="1" ht="36.75" customHeight="1">
      <c r="A6" s="6"/>
      <c r="B6" s="6"/>
      <c r="C6" s="6" t="s">
        <v>161</v>
      </c>
      <c r="D6" s="6" t="s">
        <v>226</v>
      </c>
      <c r="E6" s="6"/>
    </row>
    <row r="7" spans="1:5" s="1" customFormat="1" ht="36.75" customHeight="1">
      <c r="A7" s="6"/>
      <c r="B7" s="6"/>
      <c r="C7" s="7" t="s">
        <v>227</v>
      </c>
      <c r="D7" s="7" t="s">
        <v>228</v>
      </c>
      <c r="E7" s="7"/>
    </row>
    <row r="8" spans="1:5" s="1" customFormat="1" ht="36.75" customHeight="1">
      <c r="A8" s="6"/>
      <c r="B8" s="6"/>
      <c r="C8" s="7" t="s">
        <v>30</v>
      </c>
      <c r="D8" s="6" t="s">
        <v>228</v>
      </c>
      <c r="E8" s="6"/>
    </row>
    <row r="9" spans="1:5" s="1" customFormat="1" ht="30.75" customHeight="1">
      <c r="A9" s="8" t="s">
        <v>229</v>
      </c>
      <c r="B9" s="8"/>
      <c r="C9" s="8"/>
      <c r="D9" s="8"/>
      <c r="E9" s="8"/>
    </row>
    <row r="10" spans="1:5" s="1" customFormat="1" ht="159" customHeight="1">
      <c r="A10" s="7" t="s">
        <v>230</v>
      </c>
      <c r="B10" s="7"/>
      <c r="C10" s="7"/>
      <c r="D10" s="7"/>
      <c r="E10" s="7"/>
    </row>
    <row r="11" spans="1:5" s="2" customFormat="1" ht="30.75" customHeight="1">
      <c r="A11" s="9" t="s">
        <v>172</v>
      </c>
      <c r="B11" s="9" t="s">
        <v>173</v>
      </c>
      <c r="C11" s="9" t="s">
        <v>174</v>
      </c>
      <c r="D11" s="9"/>
      <c r="E11" s="9" t="s">
        <v>231</v>
      </c>
    </row>
    <row r="12" spans="1:5" s="2" customFormat="1" ht="36.75" customHeight="1">
      <c r="A12" s="10" t="s">
        <v>198</v>
      </c>
      <c r="B12" s="6" t="s">
        <v>232</v>
      </c>
      <c r="C12" s="7" t="s">
        <v>200</v>
      </c>
      <c r="D12" s="7"/>
      <c r="E12" s="7" t="s">
        <v>200</v>
      </c>
    </row>
    <row r="13" spans="1:5" s="2" customFormat="1" ht="36.75" customHeight="1">
      <c r="A13" s="10" t="s">
        <v>176</v>
      </c>
      <c r="B13" s="6" t="s">
        <v>177</v>
      </c>
      <c r="C13" s="7" t="s">
        <v>233</v>
      </c>
      <c r="D13" s="7"/>
      <c r="E13" s="7" t="s">
        <v>234</v>
      </c>
    </row>
    <row r="14" spans="1:5" s="2" customFormat="1" ht="36.75" customHeight="1">
      <c r="A14" s="10"/>
      <c r="B14" s="6" t="s">
        <v>186</v>
      </c>
      <c r="C14" s="7" t="s">
        <v>235</v>
      </c>
      <c r="D14" s="7"/>
      <c r="E14" s="7" t="s">
        <v>236</v>
      </c>
    </row>
    <row r="15" spans="1:5" s="2" customFormat="1" ht="36.75" customHeight="1">
      <c r="A15" s="10"/>
      <c r="B15" s="6" t="s">
        <v>192</v>
      </c>
      <c r="C15" s="7" t="s">
        <v>237</v>
      </c>
      <c r="D15" s="7"/>
      <c r="E15" s="7" t="s">
        <v>238</v>
      </c>
    </row>
    <row r="16" spans="1:5" s="2" customFormat="1" ht="36.75" customHeight="1">
      <c r="A16" s="10" t="s">
        <v>202</v>
      </c>
      <c r="B16" s="6" t="s">
        <v>203</v>
      </c>
      <c r="C16" s="7" t="s">
        <v>239</v>
      </c>
      <c r="D16" s="7"/>
      <c r="E16" s="7" t="s">
        <v>236</v>
      </c>
    </row>
    <row r="17" spans="1:5" s="2" customFormat="1" ht="36.75" customHeight="1">
      <c r="A17" s="10"/>
      <c r="B17" s="6" t="s">
        <v>210</v>
      </c>
      <c r="C17" s="7" t="s">
        <v>240</v>
      </c>
      <c r="D17" s="7"/>
      <c r="E17" s="7" t="s">
        <v>236</v>
      </c>
    </row>
    <row r="18" spans="1:5" s="2" customFormat="1" ht="36.75" customHeight="1">
      <c r="A18" s="10"/>
      <c r="B18" s="6" t="s">
        <v>241</v>
      </c>
      <c r="C18" s="7" t="s">
        <v>242</v>
      </c>
      <c r="D18" s="7"/>
      <c r="E18" s="7" t="s">
        <v>243</v>
      </c>
    </row>
    <row r="19" spans="1:5" s="2" customFormat="1" ht="36.75" customHeight="1">
      <c r="A19" s="10" t="s">
        <v>213</v>
      </c>
      <c r="B19" s="6" t="s">
        <v>244</v>
      </c>
      <c r="C19" s="7" t="s">
        <v>245</v>
      </c>
      <c r="D19" s="7"/>
      <c r="E19" s="7" t="s">
        <v>216</v>
      </c>
    </row>
  </sheetData>
  <sheetProtection/>
  <mergeCells count="23">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A13:A15"/>
    <mergeCell ref="A16:A18"/>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50"/>
  <sheetViews>
    <sheetView showGridLines="0" workbookViewId="0" topLeftCell="A1">
      <selection activeCell="A1" sqref="A1"/>
    </sheetView>
  </sheetViews>
  <sheetFormatPr defaultColWidth="8.7109375" defaultRowHeight="12.75"/>
  <cols>
    <col min="1" max="1" width="30.57421875" style="0" customWidth="1"/>
    <col min="2" max="2" width="30.28125" style="0" customWidth="1"/>
    <col min="3" max="15" width="14.7109375" style="0" customWidth="1"/>
    <col min="16" max="16" width="9.140625" style="0" customWidth="1"/>
  </cols>
  <sheetData>
    <row r="1" ht="21" customHeight="1">
      <c r="L1" s="29"/>
    </row>
    <row r="2" spans="1:15" ht="29.25" customHeight="1">
      <c r="A2" s="66" t="s">
        <v>25</v>
      </c>
      <c r="B2" s="66"/>
      <c r="C2" s="66"/>
      <c r="D2" s="66"/>
      <c r="E2" s="66"/>
      <c r="F2" s="66"/>
      <c r="G2" s="66"/>
      <c r="H2" s="66"/>
      <c r="I2" s="66"/>
      <c r="J2" s="66"/>
      <c r="K2" s="66"/>
      <c r="L2" s="66"/>
      <c r="M2" s="66"/>
      <c r="N2" s="66"/>
      <c r="O2" s="66"/>
    </row>
    <row r="3" spans="1:15" ht="27.75" customHeight="1">
      <c r="A3" s="25" t="s">
        <v>26</v>
      </c>
      <c r="B3" s="34"/>
      <c r="C3" s="34"/>
      <c r="D3" s="34"/>
      <c r="E3" s="34"/>
      <c r="F3" s="34"/>
      <c r="G3" s="34"/>
      <c r="H3" s="34"/>
      <c r="I3" s="34"/>
      <c r="J3" s="34"/>
      <c r="K3" s="34"/>
      <c r="L3" s="34"/>
      <c r="M3" s="34"/>
      <c r="N3" s="34"/>
      <c r="O3" s="22" t="s">
        <v>2</v>
      </c>
    </row>
    <row r="4" spans="1:15" ht="17.25" customHeight="1">
      <c r="A4" s="27" t="s">
        <v>27</v>
      </c>
      <c r="B4" s="27" t="s">
        <v>28</v>
      </c>
      <c r="C4" s="67" t="s">
        <v>29</v>
      </c>
      <c r="D4" s="35" t="s">
        <v>30</v>
      </c>
      <c r="E4" s="27" t="s">
        <v>31</v>
      </c>
      <c r="F4" s="27"/>
      <c r="G4" s="27"/>
      <c r="H4" s="27"/>
      <c r="I4" s="65" t="s">
        <v>32</v>
      </c>
      <c r="J4" s="65" t="s">
        <v>33</v>
      </c>
      <c r="K4" s="65" t="s">
        <v>34</v>
      </c>
      <c r="L4" s="65" t="s">
        <v>35</v>
      </c>
      <c r="M4" s="65" t="s">
        <v>36</v>
      </c>
      <c r="N4" s="65" t="s">
        <v>37</v>
      </c>
      <c r="O4" s="35" t="s">
        <v>38</v>
      </c>
    </row>
    <row r="5" spans="1:15" ht="58.5" customHeight="1">
      <c r="A5" s="27"/>
      <c r="B5" s="27"/>
      <c r="C5" s="68"/>
      <c r="D5" s="35"/>
      <c r="E5" s="35" t="s">
        <v>39</v>
      </c>
      <c r="F5" s="35" t="s">
        <v>40</v>
      </c>
      <c r="G5" s="35" t="s">
        <v>41</v>
      </c>
      <c r="H5" s="35" t="s">
        <v>42</v>
      </c>
      <c r="I5" s="65"/>
      <c r="J5" s="65"/>
      <c r="K5" s="65"/>
      <c r="L5" s="65"/>
      <c r="M5" s="65"/>
      <c r="N5" s="65"/>
      <c r="O5" s="35"/>
    </row>
    <row r="6" spans="1:15" ht="21" customHeight="1">
      <c r="A6" s="47" t="s">
        <v>43</v>
      </c>
      <c r="B6" s="47" t="s">
        <v>43</v>
      </c>
      <c r="C6" s="47">
        <v>1</v>
      </c>
      <c r="D6" s="47">
        <f>C6+1</f>
        <v>2</v>
      </c>
      <c r="E6" s="47">
        <f>D6+1</f>
        <v>3</v>
      </c>
      <c r="F6" s="47">
        <f>E6+1</f>
        <v>4</v>
      </c>
      <c r="G6" s="27">
        <f>F6+1</f>
        <v>5</v>
      </c>
      <c r="H6" s="47">
        <v>2</v>
      </c>
      <c r="I6" s="27">
        <f aca="true" t="shared" si="0" ref="I6:O6">H6+1</f>
        <v>3</v>
      </c>
      <c r="J6" s="47">
        <f t="shared" si="0"/>
        <v>4</v>
      </c>
      <c r="K6" s="47">
        <f t="shared" si="0"/>
        <v>5</v>
      </c>
      <c r="L6" s="47">
        <f t="shared" si="0"/>
        <v>6</v>
      </c>
      <c r="M6" s="47">
        <f t="shared" si="0"/>
        <v>7</v>
      </c>
      <c r="N6" s="47">
        <f t="shared" si="0"/>
        <v>8</v>
      </c>
      <c r="O6" s="47">
        <f t="shared" si="0"/>
        <v>9</v>
      </c>
    </row>
    <row r="7" spans="1:15" ht="27" customHeight="1">
      <c r="A7" s="69" t="s">
        <v>44</v>
      </c>
      <c r="B7" s="70" t="s">
        <v>29</v>
      </c>
      <c r="C7" s="39">
        <v>515.5629</v>
      </c>
      <c r="D7" s="39">
        <v>222.27</v>
      </c>
      <c r="E7" s="39">
        <v>293.2929</v>
      </c>
      <c r="F7" s="39">
        <v>293.2929</v>
      </c>
      <c r="G7" s="69"/>
      <c r="H7" s="48"/>
      <c r="I7" s="69"/>
      <c r="J7" s="39"/>
      <c r="K7" s="39"/>
      <c r="L7" s="39"/>
      <c r="M7" s="39"/>
      <c r="N7" s="39"/>
      <c r="O7" s="39"/>
    </row>
    <row r="8" spans="1:15" ht="27" customHeight="1">
      <c r="A8" s="69" t="s">
        <v>45</v>
      </c>
      <c r="B8" s="70" t="s">
        <v>46</v>
      </c>
      <c r="C8" s="39">
        <v>17.1391</v>
      </c>
      <c r="D8" s="39"/>
      <c r="E8" s="39">
        <v>17.1391</v>
      </c>
      <c r="F8" s="39">
        <v>17.1391</v>
      </c>
      <c r="G8" s="69"/>
      <c r="H8" s="48"/>
      <c r="I8" s="69"/>
      <c r="J8" s="39"/>
      <c r="K8" s="39"/>
      <c r="L8" s="39"/>
      <c r="M8" s="39"/>
      <c r="N8" s="39"/>
      <c r="O8" s="39"/>
    </row>
    <row r="9" spans="1:15" ht="27" customHeight="1">
      <c r="A9" s="69" t="s">
        <v>47</v>
      </c>
      <c r="B9" s="70" t="s">
        <v>48</v>
      </c>
      <c r="C9" s="39">
        <v>16.6787</v>
      </c>
      <c r="D9" s="39"/>
      <c r="E9" s="39">
        <v>16.6787</v>
      </c>
      <c r="F9" s="39">
        <v>16.6787</v>
      </c>
      <c r="G9" s="69"/>
      <c r="H9" s="48"/>
      <c r="I9" s="69"/>
      <c r="J9" s="39"/>
      <c r="K9" s="39"/>
      <c r="L9" s="39"/>
      <c r="M9" s="39"/>
      <c r="N9" s="39"/>
      <c r="O9" s="39"/>
    </row>
    <row r="10" spans="1:15" ht="27" customHeight="1">
      <c r="A10" s="69" t="s">
        <v>49</v>
      </c>
      <c r="B10" s="70" t="s">
        <v>50</v>
      </c>
      <c r="C10" s="39">
        <v>16.6787</v>
      </c>
      <c r="D10" s="39"/>
      <c r="E10" s="39">
        <v>16.6787</v>
      </c>
      <c r="F10" s="39">
        <v>16.6787</v>
      </c>
      <c r="G10" s="69"/>
      <c r="H10" s="48"/>
      <c r="I10" s="69"/>
      <c r="J10" s="39"/>
      <c r="K10" s="39"/>
      <c r="L10" s="39"/>
      <c r="M10" s="39"/>
      <c r="N10" s="39"/>
      <c r="O10" s="39"/>
    </row>
    <row r="11" spans="1:15" ht="27" customHeight="1">
      <c r="A11" s="69" t="s">
        <v>51</v>
      </c>
      <c r="B11" s="70" t="s">
        <v>52</v>
      </c>
      <c r="C11" s="39">
        <v>0.4604</v>
      </c>
      <c r="D11" s="39"/>
      <c r="E11" s="39">
        <v>0.4604</v>
      </c>
      <c r="F11" s="39">
        <v>0.4604</v>
      </c>
      <c r="G11" s="69"/>
      <c r="H11" s="48"/>
      <c r="I11" s="69"/>
      <c r="J11" s="39"/>
      <c r="K11" s="39"/>
      <c r="L11" s="39"/>
      <c r="M11" s="39"/>
      <c r="N11" s="39"/>
      <c r="O11" s="39"/>
    </row>
    <row r="12" spans="1:15" ht="27" customHeight="1">
      <c r="A12" s="69" t="s">
        <v>53</v>
      </c>
      <c r="B12" s="70" t="s">
        <v>54</v>
      </c>
      <c r="C12" s="39">
        <v>0.4604</v>
      </c>
      <c r="D12" s="39"/>
      <c r="E12" s="39">
        <v>0.4604</v>
      </c>
      <c r="F12" s="39">
        <v>0.4604</v>
      </c>
      <c r="G12" s="69"/>
      <c r="H12" s="48"/>
      <c r="I12" s="69"/>
      <c r="J12" s="39"/>
      <c r="K12" s="39"/>
      <c r="L12" s="39"/>
      <c r="M12" s="39"/>
      <c r="N12" s="39"/>
      <c r="O12" s="39"/>
    </row>
    <row r="13" spans="1:15" ht="27" customHeight="1">
      <c r="A13" s="69" t="s">
        <v>55</v>
      </c>
      <c r="B13" s="70" t="s">
        <v>56</v>
      </c>
      <c r="C13" s="39">
        <v>10.2034</v>
      </c>
      <c r="D13" s="39"/>
      <c r="E13" s="39">
        <v>10.2034</v>
      </c>
      <c r="F13" s="39">
        <v>10.2034</v>
      </c>
      <c r="G13" s="69"/>
      <c r="H13" s="48"/>
      <c r="I13" s="69"/>
      <c r="J13" s="39"/>
      <c r="K13" s="39"/>
      <c r="L13" s="39"/>
      <c r="M13" s="39"/>
      <c r="N13" s="39"/>
      <c r="O13" s="39"/>
    </row>
    <row r="14" spans="1:15" ht="27" customHeight="1">
      <c r="A14" s="69" t="s">
        <v>57</v>
      </c>
      <c r="B14" s="70" t="s">
        <v>58</v>
      </c>
      <c r="C14" s="39">
        <v>10.2034</v>
      </c>
      <c r="D14" s="39"/>
      <c r="E14" s="39">
        <v>10.2034</v>
      </c>
      <c r="F14" s="39">
        <v>10.2034</v>
      </c>
      <c r="G14" s="69"/>
      <c r="H14" s="48"/>
      <c r="I14" s="69"/>
      <c r="J14" s="39"/>
      <c r="K14" s="39"/>
      <c r="L14" s="39"/>
      <c r="M14" s="39"/>
      <c r="N14" s="39"/>
      <c r="O14" s="39"/>
    </row>
    <row r="15" spans="1:15" ht="27" customHeight="1">
      <c r="A15" s="69" t="s">
        <v>59</v>
      </c>
      <c r="B15" s="70" t="s">
        <v>60</v>
      </c>
      <c r="C15" s="39">
        <v>7.1422</v>
      </c>
      <c r="D15" s="39"/>
      <c r="E15" s="39">
        <v>7.1422</v>
      </c>
      <c r="F15" s="39">
        <v>7.1422</v>
      </c>
      <c r="G15" s="69"/>
      <c r="H15" s="48"/>
      <c r="I15" s="69"/>
      <c r="J15" s="39"/>
      <c r="K15" s="39"/>
      <c r="L15" s="39"/>
      <c r="M15" s="39"/>
      <c r="N15" s="39"/>
      <c r="O15" s="39"/>
    </row>
    <row r="16" spans="1:15" ht="27" customHeight="1">
      <c r="A16" s="69" t="s">
        <v>61</v>
      </c>
      <c r="B16" s="70" t="s">
        <v>62</v>
      </c>
      <c r="C16" s="39">
        <v>3.0612</v>
      </c>
      <c r="D16" s="39"/>
      <c r="E16" s="39">
        <v>3.0612</v>
      </c>
      <c r="F16" s="39">
        <v>3.0612</v>
      </c>
      <c r="G16" s="69"/>
      <c r="H16" s="48"/>
      <c r="I16" s="69"/>
      <c r="J16" s="39"/>
      <c r="K16" s="39"/>
      <c r="L16" s="39"/>
      <c r="M16" s="39"/>
      <c r="N16" s="39"/>
      <c r="O16" s="39"/>
    </row>
    <row r="17" spans="1:15" ht="27" customHeight="1">
      <c r="A17" s="69" t="s">
        <v>63</v>
      </c>
      <c r="B17" s="70" t="s">
        <v>64</v>
      </c>
      <c r="C17" s="39">
        <v>252.1216</v>
      </c>
      <c r="D17" s="39"/>
      <c r="E17" s="39">
        <v>252.1216</v>
      </c>
      <c r="F17" s="39">
        <v>252.1216</v>
      </c>
      <c r="G17" s="69"/>
      <c r="H17" s="48"/>
      <c r="I17" s="69"/>
      <c r="J17" s="39"/>
      <c r="K17" s="39"/>
      <c r="L17" s="39"/>
      <c r="M17" s="39"/>
      <c r="N17" s="39"/>
      <c r="O17" s="39"/>
    </row>
    <row r="18" spans="1:15" ht="27" customHeight="1">
      <c r="A18" s="69" t="s">
        <v>65</v>
      </c>
      <c r="B18" s="70" t="s">
        <v>66</v>
      </c>
      <c r="C18" s="39">
        <v>252.1216</v>
      </c>
      <c r="D18" s="39"/>
      <c r="E18" s="39">
        <v>252.1216</v>
      </c>
      <c r="F18" s="39">
        <v>252.1216</v>
      </c>
      <c r="G18" s="69"/>
      <c r="H18" s="48"/>
      <c r="I18" s="69"/>
      <c r="J18" s="39"/>
      <c r="K18" s="39"/>
      <c r="L18" s="39"/>
      <c r="M18" s="39"/>
      <c r="N18" s="39"/>
      <c r="O18" s="39"/>
    </row>
    <row r="19" spans="1:15" ht="27" customHeight="1">
      <c r="A19" s="69" t="s">
        <v>67</v>
      </c>
      <c r="B19" s="70" t="s">
        <v>68</v>
      </c>
      <c r="C19" s="39">
        <v>126.6316</v>
      </c>
      <c r="D19" s="39"/>
      <c r="E19" s="39">
        <v>126.6316</v>
      </c>
      <c r="F19" s="39">
        <v>126.6316</v>
      </c>
      <c r="G19" s="69"/>
      <c r="H19" s="48"/>
      <c r="I19" s="69"/>
      <c r="J19" s="39"/>
      <c r="K19" s="39"/>
      <c r="L19" s="39"/>
      <c r="M19" s="39"/>
      <c r="N19" s="39"/>
      <c r="O19" s="39"/>
    </row>
    <row r="20" spans="1:15" ht="27" customHeight="1">
      <c r="A20" s="69" t="s">
        <v>69</v>
      </c>
      <c r="B20" s="70" t="s">
        <v>70</v>
      </c>
      <c r="C20" s="39">
        <v>125.49</v>
      </c>
      <c r="D20" s="39"/>
      <c r="E20" s="39">
        <v>125.49</v>
      </c>
      <c r="F20" s="39">
        <v>125.49</v>
      </c>
      <c r="G20" s="69"/>
      <c r="H20" s="48"/>
      <c r="I20" s="69"/>
      <c r="J20" s="39"/>
      <c r="K20" s="39"/>
      <c r="L20" s="39"/>
      <c r="M20" s="39"/>
      <c r="N20" s="39"/>
      <c r="O20" s="39"/>
    </row>
    <row r="21" spans="1:15" ht="27" customHeight="1">
      <c r="A21" s="69" t="s">
        <v>71</v>
      </c>
      <c r="B21" s="70" t="s">
        <v>72</v>
      </c>
      <c r="C21" s="39">
        <v>13.8288</v>
      </c>
      <c r="D21" s="39"/>
      <c r="E21" s="39">
        <v>13.8288</v>
      </c>
      <c r="F21" s="39">
        <v>13.8288</v>
      </c>
      <c r="G21" s="69"/>
      <c r="H21" s="48"/>
      <c r="I21" s="69"/>
      <c r="J21" s="39"/>
      <c r="K21" s="39"/>
      <c r="L21" s="39"/>
      <c r="M21" s="39"/>
      <c r="N21" s="39"/>
      <c r="O21" s="39"/>
    </row>
    <row r="22" spans="1:15" ht="27" customHeight="1">
      <c r="A22" s="69" t="s">
        <v>73</v>
      </c>
      <c r="B22" s="70" t="s">
        <v>74</v>
      </c>
      <c r="C22" s="39">
        <v>13.8288</v>
      </c>
      <c r="D22" s="39"/>
      <c r="E22" s="39">
        <v>13.8288</v>
      </c>
      <c r="F22" s="39">
        <v>13.8288</v>
      </c>
      <c r="G22" s="69"/>
      <c r="H22" s="48"/>
      <c r="I22" s="69"/>
      <c r="J22" s="39"/>
      <c r="K22" s="39"/>
      <c r="L22" s="39"/>
      <c r="M22" s="39"/>
      <c r="N22" s="39"/>
      <c r="O22" s="39"/>
    </row>
    <row r="23" spans="1:15" ht="27" customHeight="1">
      <c r="A23" s="69" t="s">
        <v>75</v>
      </c>
      <c r="B23" s="70" t="s">
        <v>76</v>
      </c>
      <c r="C23" s="39">
        <v>13.8288</v>
      </c>
      <c r="D23" s="39"/>
      <c r="E23" s="39">
        <v>13.8288</v>
      </c>
      <c r="F23" s="39">
        <v>13.8288</v>
      </c>
      <c r="G23" s="69"/>
      <c r="H23" s="48"/>
      <c r="I23" s="69"/>
      <c r="J23" s="39"/>
      <c r="K23" s="39"/>
      <c r="L23" s="39"/>
      <c r="M23" s="39"/>
      <c r="N23" s="39"/>
      <c r="O23" s="39"/>
    </row>
    <row r="24" spans="1:15" ht="27" customHeight="1">
      <c r="A24" s="69" t="s">
        <v>77</v>
      </c>
      <c r="B24" s="70" t="s">
        <v>78</v>
      </c>
      <c r="C24" s="39">
        <v>222.27</v>
      </c>
      <c r="D24" s="39">
        <v>222.27</v>
      </c>
      <c r="E24" s="39"/>
      <c r="F24" s="39"/>
      <c r="G24" s="69"/>
      <c r="H24" s="48"/>
      <c r="I24" s="69"/>
      <c r="J24" s="39"/>
      <c r="K24" s="39"/>
      <c r="L24" s="39"/>
      <c r="M24" s="39"/>
      <c r="N24" s="39"/>
      <c r="O24" s="39"/>
    </row>
    <row r="25" spans="1:15" ht="27" customHeight="1">
      <c r="A25" s="69" t="s">
        <v>79</v>
      </c>
      <c r="B25" s="70" t="s">
        <v>80</v>
      </c>
      <c r="C25" s="39">
        <v>222.27</v>
      </c>
      <c r="D25" s="39">
        <v>222.27</v>
      </c>
      <c r="E25" s="39"/>
      <c r="F25" s="39"/>
      <c r="G25" s="69"/>
      <c r="H25" s="48"/>
      <c r="I25" s="69"/>
      <c r="J25" s="39"/>
      <c r="K25" s="39"/>
      <c r="L25" s="39"/>
      <c r="M25" s="39"/>
      <c r="N25" s="39"/>
      <c r="O25" s="39"/>
    </row>
    <row r="26" spans="1:15" ht="27" customHeight="1">
      <c r="A26" s="69" t="s">
        <v>81</v>
      </c>
      <c r="B26" s="70" t="s">
        <v>82</v>
      </c>
      <c r="C26" s="39">
        <v>222.27</v>
      </c>
      <c r="D26" s="39">
        <v>222.27</v>
      </c>
      <c r="E26" s="39"/>
      <c r="F26" s="39"/>
      <c r="G26" s="69"/>
      <c r="H26" s="48"/>
      <c r="I26" s="69"/>
      <c r="J26" s="39"/>
      <c r="K26" s="39"/>
      <c r="L26" s="39"/>
      <c r="M26" s="39"/>
      <c r="N26" s="39"/>
      <c r="O26" s="39"/>
    </row>
    <row r="27" ht="21" customHeight="1">
      <c r="L27" s="29"/>
    </row>
    <row r="28" ht="21" customHeight="1">
      <c r="L28" s="29"/>
    </row>
    <row r="29" ht="21" customHeight="1">
      <c r="L29" s="29"/>
    </row>
    <row r="30" ht="21" customHeight="1">
      <c r="L30" s="29"/>
    </row>
    <row r="31" ht="21" customHeight="1">
      <c r="L31" s="29"/>
    </row>
    <row r="32" ht="21" customHeight="1">
      <c r="L32" s="29"/>
    </row>
    <row r="33" ht="21" customHeight="1">
      <c r="L33" s="29"/>
    </row>
    <row r="34" ht="21" customHeight="1">
      <c r="L34" s="29"/>
    </row>
    <row r="35" ht="21" customHeight="1">
      <c r="L35" s="29"/>
    </row>
    <row r="36" ht="21" customHeight="1">
      <c r="L36" s="29"/>
    </row>
    <row r="37" ht="21" customHeight="1">
      <c r="L37" s="29"/>
    </row>
    <row r="38" ht="21" customHeight="1">
      <c r="L38" s="29"/>
    </row>
    <row r="39" ht="21" customHeight="1">
      <c r="L39" s="29"/>
    </row>
    <row r="40" ht="12.75" customHeight="1">
      <c r="L40" s="29"/>
    </row>
    <row r="41" ht="12.75" customHeight="1">
      <c r="L41" s="29"/>
    </row>
    <row r="42" ht="12.75" customHeight="1">
      <c r="L42" s="29"/>
    </row>
    <row r="43" ht="12.75" customHeight="1">
      <c r="L43" s="29"/>
    </row>
    <row r="44" ht="12.75" customHeight="1">
      <c r="L44" s="29"/>
    </row>
    <row r="45" ht="12.75" customHeight="1">
      <c r="L45" s="29"/>
    </row>
    <row r="46" ht="12.75" customHeight="1">
      <c r="L46" s="29"/>
    </row>
    <row r="47" ht="12.75" customHeight="1">
      <c r="L47" s="29"/>
    </row>
    <row r="48" ht="12.75" customHeight="1">
      <c r="L48" s="29"/>
    </row>
    <row r="49" ht="12.75" customHeight="1">
      <c r="L49" s="29"/>
    </row>
    <row r="50" ht="12.75" customHeight="1">
      <c r="L50" s="29"/>
    </row>
    <row r="51" ht="12.75" customHeight="1">
      <c r="L51" s="29"/>
    </row>
    <row r="52" ht="12.75" customHeight="1">
      <c r="L52" s="29"/>
    </row>
    <row r="53" ht="12.75" customHeight="1">
      <c r="L53" s="29"/>
    </row>
    <row r="54" ht="12.75" customHeight="1">
      <c r="L54" s="29"/>
    </row>
    <row r="55" ht="12.75" customHeight="1">
      <c r="L55" s="29"/>
    </row>
    <row r="56" ht="12.75" customHeight="1">
      <c r="L56" s="29"/>
    </row>
    <row r="57" ht="12.75" customHeight="1">
      <c r="L57" s="29"/>
    </row>
    <row r="58" ht="12.75" customHeight="1">
      <c r="L58" s="29"/>
    </row>
    <row r="59" ht="12.75" customHeight="1">
      <c r="L59" s="29"/>
    </row>
    <row r="60" ht="12.75" customHeight="1">
      <c r="L60" s="29"/>
    </row>
    <row r="61" ht="12.75" customHeight="1">
      <c r="L61" s="29"/>
    </row>
    <row r="62" ht="12.75" customHeight="1">
      <c r="L62" s="29"/>
    </row>
    <row r="63" ht="12.75" customHeight="1">
      <c r="L63" s="29"/>
    </row>
    <row r="64" ht="12.75" customHeight="1">
      <c r="L64" s="29"/>
    </row>
    <row r="65" ht="12.75" customHeight="1">
      <c r="L65" s="29"/>
    </row>
    <row r="66" ht="12.75" customHeight="1">
      <c r="L66" s="29"/>
    </row>
    <row r="67" ht="12.75" customHeight="1">
      <c r="L67" s="29"/>
    </row>
    <row r="68" ht="12.75" customHeight="1">
      <c r="L68" s="29"/>
    </row>
    <row r="69" ht="12.75" customHeight="1">
      <c r="L69" s="29"/>
    </row>
    <row r="70" ht="12.75" customHeight="1">
      <c r="L70" s="29"/>
    </row>
    <row r="71" ht="12.75" customHeight="1">
      <c r="L71" s="29"/>
    </row>
    <row r="72" ht="12.75" customHeight="1">
      <c r="L72" s="29"/>
    </row>
    <row r="73" ht="12.75" customHeight="1">
      <c r="L73" s="29"/>
    </row>
    <row r="74" ht="12.75" customHeight="1">
      <c r="L74" s="29"/>
    </row>
    <row r="75" ht="12.75" customHeight="1">
      <c r="L75" s="29"/>
    </row>
    <row r="76" ht="12.75" customHeight="1">
      <c r="L76" s="29"/>
    </row>
    <row r="77" ht="12.75" customHeight="1">
      <c r="L77" s="29"/>
    </row>
    <row r="78" ht="12.75" customHeight="1">
      <c r="L78" s="29"/>
    </row>
    <row r="79" ht="12.75" customHeight="1">
      <c r="L79" s="29"/>
    </row>
    <row r="80" ht="12.75" customHeight="1">
      <c r="L80" s="29"/>
    </row>
    <row r="81" ht="12.75" customHeight="1">
      <c r="L81" s="29"/>
    </row>
    <row r="82" ht="12.75" customHeight="1">
      <c r="L82" s="29"/>
    </row>
    <row r="83" ht="12.75" customHeight="1">
      <c r="L83" s="29"/>
    </row>
    <row r="84" ht="12.75" customHeight="1">
      <c r="L84" s="29"/>
    </row>
    <row r="85" ht="12.75" customHeight="1">
      <c r="L85" s="29"/>
    </row>
    <row r="86" ht="12.75" customHeight="1">
      <c r="L86" s="29"/>
    </row>
    <row r="87" ht="12.75" customHeight="1">
      <c r="L87" s="29"/>
    </row>
    <row r="88" ht="12.75" customHeight="1">
      <c r="L88" s="29"/>
    </row>
    <row r="89" ht="12.75" customHeight="1">
      <c r="L89" s="29"/>
    </row>
    <row r="90" ht="12.75" customHeight="1">
      <c r="L90" s="29"/>
    </row>
    <row r="91" ht="12.75" customHeight="1">
      <c r="L91" s="29"/>
    </row>
    <row r="92" ht="12.75" customHeight="1">
      <c r="L92" s="29"/>
    </row>
    <row r="93" ht="12.75" customHeight="1">
      <c r="L93" s="29"/>
    </row>
    <row r="94" ht="12.75" customHeight="1">
      <c r="L94" s="29"/>
    </row>
    <row r="95" ht="12.75" customHeight="1">
      <c r="L95" s="29"/>
    </row>
    <row r="96" ht="12.75" customHeight="1">
      <c r="L96" s="29"/>
    </row>
    <row r="97" ht="12.75" customHeight="1">
      <c r="L97" s="29"/>
    </row>
    <row r="98" ht="12.75" customHeight="1">
      <c r="L98" s="29"/>
    </row>
    <row r="99" ht="12.75" customHeight="1">
      <c r="L99" s="29"/>
    </row>
    <row r="100" ht="12.75" customHeight="1">
      <c r="L100" s="29"/>
    </row>
    <row r="101" ht="12.75" customHeight="1">
      <c r="L101" s="29"/>
    </row>
    <row r="102" ht="12.75" customHeight="1">
      <c r="L102" s="29"/>
    </row>
    <row r="103" ht="12.75" customHeight="1">
      <c r="L103" s="29"/>
    </row>
    <row r="104" ht="12.75" customHeight="1">
      <c r="L104" s="29"/>
    </row>
    <row r="105" ht="12.75" customHeight="1">
      <c r="L105" s="29"/>
    </row>
    <row r="106" ht="12.75" customHeight="1">
      <c r="L106" s="29"/>
    </row>
    <row r="107" ht="12.75" customHeight="1">
      <c r="L107" s="29"/>
    </row>
    <row r="108" ht="12.75" customHeight="1">
      <c r="L108" s="29"/>
    </row>
    <row r="109" ht="12.75" customHeight="1">
      <c r="L109" s="29"/>
    </row>
    <row r="110" ht="12.75" customHeight="1">
      <c r="L110" s="29"/>
    </row>
    <row r="111" ht="12.75" customHeight="1">
      <c r="L111" s="29"/>
    </row>
    <row r="112" ht="12.75" customHeight="1">
      <c r="L112" s="29"/>
    </row>
    <row r="113" ht="12.75" customHeight="1">
      <c r="L113" s="29"/>
    </row>
    <row r="114" ht="12.75" customHeight="1">
      <c r="L114" s="29"/>
    </row>
    <row r="115" ht="12.75" customHeight="1">
      <c r="L115" s="29"/>
    </row>
    <row r="116" ht="12.75" customHeight="1">
      <c r="L116" s="29"/>
    </row>
    <row r="117" ht="12.75" customHeight="1">
      <c r="L117" s="29"/>
    </row>
    <row r="118" ht="12.75" customHeight="1">
      <c r="L118" s="29"/>
    </row>
    <row r="119" ht="12.75" customHeight="1">
      <c r="L119" s="29"/>
    </row>
    <row r="120" ht="12.75" customHeight="1">
      <c r="L120" s="29"/>
    </row>
    <row r="121" ht="12.75" customHeight="1">
      <c r="L121" s="29"/>
    </row>
    <row r="122" ht="12.75" customHeight="1">
      <c r="L122" s="29"/>
    </row>
    <row r="123" ht="12.75" customHeight="1">
      <c r="L123" s="29"/>
    </row>
    <row r="124" ht="12.75" customHeight="1">
      <c r="L124" s="29"/>
    </row>
    <row r="125" ht="12.75" customHeight="1">
      <c r="L125" s="29"/>
    </row>
    <row r="126" ht="12.75" customHeight="1">
      <c r="L126" s="29"/>
    </row>
    <row r="127" ht="12.75" customHeight="1">
      <c r="L127" s="29"/>
    </row>
    <row r="128" ht="12.75" customHeight="1">
      <c r="L128" s="29"/>
    </row>
    <row r="129" ht="12.75" customHeight="1">
      <c r="L129" s="29"/>
    </row>
    <row r="130" ht="12.75" customHeight="1">
      <c r="L130" s="29"/>
    </row>
    <row r="131" ht="12.75" customHeight="1">
      <c r="L131" s="29"/>
    </row>
    <row r="132" ht="12.75" customHeight="1">
      <c r="L132" s="29"/>
    </row>
    <row r="133" ht="12.75" customHeight="1">
      <c r="L133" s="29"/>
    </row>
    <row r="134" ht="12.75" customHeight="1">
      <c r="L134" s="29"/>
    </row>
    <row r="135" ht="12.75" customHeight="1">
      <c r="L135" s="29"/>
    </row>
    <row r="136" ht="12.75" customHeight="1">
      <c r="L136" s="29"/>
    </row>
    <row r="137" ht="12.75" customHeight="1">
      <c r="L137" s="29"/>
    </row>
    <row r="138" ht="12.75" customHeight="1">
      <c r="L138" s="29"/>
    </row>
    <row r="139" ht="12.75" customHeight="1">
      <c r="L139" s="29"/>
    </row>
    <row r="140" ht="12.75" customHeight="1">
      <c r="L140" s="29"/>
    </row>
    <row r="141" ht="12.75" customHeight="1">
      <c r="L141" s="29"/>
    </row>
    <row r="142" ht="12.75" customHeight="1">
      <c r="L142" s="29"/>
    </row>
    <row r="143" ht="12.75" customHeight="1">
      <c r="L143" s="29"/>
    </row>
    <row r="144" ht="12.75" customHeight="1">
      <c r="L144" s="29"/>
    </row>
    <row r="145" ht="12.75" customHeight="1">
      <c r="L145" s="29"/>
    </row>
    <row r="146" ht="12.75" customHeight="1">
      <c r="L146" s="29"/>
    </row>
    <row r="147" ht="12.75" customHeight="1">
      <c r="L147" s="29"/>
    </row>
    <row r="148" ht="12.75" customHeight="1">
      <c r="L148" s="29"/>
    </row>
    <row r="149" ht="12.75" customHeight="1">
      <c r="L149" s="29"/>
    </row>
    <row r="150" ht="12.75" customHeight="1">
      <c r="L150" s="29"/>
    </row>
    <row r="151" ht="12.75" customHeight="1">
      <c r="L151" s="29"/>
    </row>
    <row r="152" ht="12.75" customHeight="1">
      <c r="L152" s="29"/>
    </row>
    <row r="153" ht="12.75" customHeight="1">
      <c r="L153" s="29"/>
    </row>
    <row r="154" ht="12.75" customHeight="1">
      <c r="L154" s="29"/>
    </row>
    <row r="155" ht="12.75" customHeight="1">
      <c r="L155" s="29"/>
    </row>
    <row r="156" ht="12.75" customHeight="1">
      <c r="L156" s="29"/>
    </row>
    <row r="157" ht="12.75" customHeight="1">
      <c r="L157" s="29"/>
    </row>
    <row r="158" ht="12.75" customHeight="1">
      <c r="L158" s="29"/>
    </row>
    <row r="159" ht="12.75" customHeight="1">
      <c r="L159" s="29"/>
    </row>
    <row r="160" ht="12.75" customHeight="1">
      <c r="L160" s="29"/>
    </row>
    <row r="161" ht="12.75" customHeight="1">
      <c r="L161" s="29"/>
    </row>
    <row r="162" ht="12.75" customHeight="1">
      <c r="L162" s="29"/>
    </row>
    <row r="163" ht="12.75" customHeight="1">
      <c r="L163" s="29"/>
    </row>
    <row r="164" ht="12.75" customHeight="1">
      <c r="L164" s="29"/>
    </row>
    <row r="165" ht="12.75" customHeight="1">
      <c r="L165" s="29"/>
    </row>
    <row r="166" ht="12.75" customHeight="1">
      <c r="L166" s="29"/>
    </row>
    <row r="167" ht="12.75" customHeight="1">
      <c r="L167" s="29"/>
    </row>
    <row r="168" ht="12.75" customHeight="1">
      <c r="L168" s="29"/>
    </row>
    <row r="169" ht="12.75" customHeight="1">
      <c r="L169" s="29"/>
    </row>
    <row r="170" ht="12.75" customHeight="1">
      <c r="L170" s="29"/>
    </row>
    <row r="171" ht="12.75" customHeight="1">
      <c r="L171" s="29"/>
    </row>
    <row r="172" ht="12.75" customHeight="1">
      <c r="L172" s="29"/>
    </row>
    <row r="173" ht="12.75" customHeight="1">
      <c r="L173" s="29"/>
    </row>
    <row r="174" ht="12.75" customHeight="1">
      <c r="L174" s="29"/>
    </row>
    <row r="175" ht="12.75" customHeight="1">
      <c r="L175" s="29"/>
    </row>
    <row r="176" ht="12.75" customHeight="1">
      <c r="L176" s="29"/>
    </row>
    <row r="177" ht="12.75" customHeight="1">
      <c r="L177" s="29"/>
    </row>
    <row r="178" ht="12.75" customHeight="1">
      <c r="L178" s="29"/>
    </row>
    <row r="179" ht="12.75" customHeight="1">
      <c r="L179" s="29"/>
    </row>
    <row r="180" ht="12.75" customHeight="1">
      <c r="L180" s="29"/>
    </row>
    <row r="181" ht="12.75" customHeight="1">
      <c r="L181" s="29"/>
    </row>
    <row r="182" ht="12.75" customHeight="1">
      <c r="L182" s="29"/>
    </row>
    <row r="183" ht="12.75" customHeight="1">
      <c r="L183" s="29"/>
    </row>
    <row r="184" ht="12.75" customHeight="1">
      <c r="L184" s="29"/>
    </row>
    <row r="185" ht="12.75" customHeight="1">
      <c r="L185" s="29"/>
    </row>
    <row r="186" ht="12.75" customHeight="1">
      <c r="L186" s="29"/>
    </row>
    <row r="187" ht="12.75" customHeight="1">
      <c r="L187" s="29"/>
    </row>
    <row r="188" ht="12.75" customHeight="1">
      <c r="L188" s="29"/>
    </row>
    <row r="189" ht="12.75" customHeight="1">
      <c r="L189" s="29"/>
    </row>
    <row r="190" ht="12.75" customHeight="1">
      <c r="L190" s="29"/>
    </row>
    <row r="191" ht="12.75" customHeight="1">
      <c r="L191" s="29"/>
    </row>
    <row r="192" ht="12.75" customHeight="1">
      <c r="L192" s="29"/>
    </row>
    <row r="193" ht="12.75" customHeight="1">
      <c r="L193" s="29"/>
    </row>
    <row r="194" ht="12.75" customHeight="1">
      <c r="L194" s="29"/>
    </row>
    <row r="195" ht="12.75" customHeight="1">
      <c r="L195" s="29"/>
    </row>
    <row r="196" ht="12.75" customHeight="1">
      <c r="L196" s="29"/>
    </row>
    <row r="197" ht="12.75" customHeight="1">
      <c r="L197" s="29"/>
    </row>
    <row r="198" ht="12.75" customHeight="1">
      <c r="L198" s="29"/>
    </row>
    <row r="199" ht="12.75" customHeight="1">
      <c r="L199" s="29"/>
    </row>
    <row r="200" ht="12.75" customHeight="1">
      <c r="L200" s="29"/>
    </row>
    <row r="201" ht="12.75" customHeight="1">
      <c r="L201" s="29"/>
    </row>
    <row r="202" ht="12.75" customHeight="1">
      <c r="L202" s="29"/>
    </row>
    <row r="203" ht="12.75" customHeight="1">
      <c r="L203" s="29"/>
    </row>
    <row r="204" ht="12.75" customHeight="1">
      <c r="L204" s="29"/>
    </row>
    <row r="205" ht="12.75" customHeight="1">
      <c r="L205" s="29"/>
    </row>
    <row r="206" ht="12.75" customHeight="1">
      <c r="L206" s="29"/>
    </row>
    <row r="207" ht="12.75" customHeight="1">
      <c r="L207" s="29"/>
    </row>
    <row r="208" ht="12.75" customHeight="1">
      <c r="L208" s="29"/>
    </row>
    <row r="209" ht="12.75" customHeight="1">
      <c r="L209" s="29"/>
    </row>
    <row r="210" ht="12.75" customHeight="1">
      <c r="L210" s="29"/>
    </row>
    <row r="211" ht="12.75" customHeight="1">
      <c r="L211" s="29"/>
    </row>
    <row r="212" ht="12.75" customHeight="1">
      <c r="L212" s="29"/>
    </row>
    <row r="213" ht="12.75" customHeight="1">
      <c r="L213" s="29"/>
    </row>
    <row r="214" ht="12.75" customHeight="1">
      <c r="L214" s="29"/>
    </row>
    <row r="215" ht="12.75" customHeight="1">
      <c r="L215" s="29"/>
    </row>
    <row r="216" ht="12.75" customHeight="1">
      <c r="L216" s="29"/>
    </row>
    <row r="217" ht="12.75" customHeight="1">
      <c r="L217" s="29"/>
    </row>
    <row r="218" ht="12.75" customHeight="1">
      <c r="L218" s="29"/>
    </row>
    <row r="219" ht="12.75" customHeight="1">
      <c r="L219" s="29"/>
    </row>
    <row r="220" ht="12.75" customHeight="1">
      <c r="L220" s="29"/>
    </row>
    <row r="221" ht="12.75" customHeight="1">
      <c r="L221" s="29"/>
    </row>
    <row r="222" ht="12.75" customHeight="1">
      <c r="L222" s="29"/>
    </row>
    <row r="223" ht="12.75" customHeight="1">
      <c r="L223" s="29"/>
    </row>
    <row r="224" ht="12.75" customHeight="1">
      <c r="L224" s="29"/>
    </row>
    <row r="225" ht="12.75" customHeight="1">
      <c r="L225" s="29"/>
    </row>
    <row r="226" ht="12.75" customHeight="1">
      <c r="L226" s="29"/>
    </row>
    <row r="227" ht="12.75" customHeight="1">
      <c r="L227" s="29"/>
    </row>
    <row r="228" ht="12.75" customHeight="1">
      <c r="L228" s="29"/>
    </row>
    <row r="229" ht="12.75" customHeight="1">
      <c r="L229" s="29"/>
    </row>
    <row r="230" ht="12.75" customHeight="1">
      <c r="L230" s="29"/>
    </row>
    <row r="231" ht="12.75" customHeight="1">
      <c r="L231" s="29"/>
    </row>
    <row r="232" ht="12.75" customHeight="1">
      <c r="L232" s="29"/>
    </row>
    <row r="233" ht="12.75" customHeight="1">
      <c r="L233" s="29"/>
    </row>
    <row r="234" ht="12.75" customHeight="1">
      <c r="L234" s="29"/>
    </row>
    <row r="235" ht="12.75" customHeight="1">
      <c r="L235" s="29"/>
    </row>
    <row r="236" ht="12.75" customHeight="1">
      <c r="L236" s="29"/>
    </row>
    <row r="237" ht="12.75" customHeight="1">
      <c r="L237" s="29"/>
    </row>
    <row r="238" ht="12.75" customHeight="1">
      <c r="L238" s="29"/>
    </row>
    <row r="239" ht="12.75" customHeight="1">
      <c r="L239" s="29"/>
    </row>
    <row r="240" ht="12.75" customHeight="1">
      <c r="L240" s="29"/>
    </row>
    <row r="241" ht="12.75" customHeight="1">
      <c r="L241" s="29"/>
    </row>
    <row r="242" ht="12.75" customHeight="1">
      <c r="L242" s="29"/>
    </row>
    <row r="243" ht="12.75" customHeight="1">
      <c r="L243" s="29"/>
    </row>
    <row r="244" ht="12.75" customHeight="1">
      <c r="L244" s="29"/>
    </row>
    <row r="245" ht="12.75" customHeight="1">
      <c r="L245" s="29"/>
    </row>
    <row r="246" ht="12.75" customHeight="1">
      <c r="L246" s="29"/>
    </row>
    <row r="247" ht="12.75" customHeight="1">
      <c r="L247" s="29"/>
    </row>
    <row r="248" ht="12.75" customHeight="1">
      <c r="L248" s="29"/>
    </row>
    <row r="249" ht="12.75" customHeight="1">
      <c r="L249" s="29"/>
    </row>
    <row r="250" ht="12.75" customHeight="1">
      <c r="L250" s="29"/>
    </row>
  </sheetData>
  <sheetProtection/>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0"/>
  <sheetViews>
    <sheetView showGridLines="0" workbookViewId="0" topLeftCell="B1">
      <selection activeCell="A1" sqref="A1"/>
    </sheetView>
  </sheetViews>
  <sheetFormatPr defaultColWidth="8.7109375" defaultRowHeight="12.75"/>
  <cols>
    <col min="1" max="1" width="21.8515625" style="0" customWidth="1"/>
    <col min="2" max="2" width="46.421875" style="0" customWidth="1"/>
    <col min="3" max="5" width="29.7109375" style="0" customWidth="1"/>
    <col min="6" max="6" width="9.140625" style="0" customWidth="1"/>
    <col min="7" max="7" width="13.57421875" style="0" customWidth="1"/>
    <col min="8" max="8" width="9.140625" style="0" customWidth="1"/>
  </cols>
  <sheetData>
    <row r="1" spans="1:7" ht="21" customHeight="1">
      <c r="A1" s="21"/>
      <c r="B1" s="21"/>
      <c r="C1" s="21"/>
      <c r="D1" s="21"/>
      <c r="E1" s="21"/>
      <c r="F1" s="21"/>
      <c r="G1" s="21"/>
    </row>
    <row r="2" spans="1:7" ht="29.25" customHeight="1">
      <c r="A2" s="23" t="s">
        <v>83</v>
      </c>
      <c r="B2" s="23"/>
      <c r="C2" s="23"/>
      <c r="D2" s="23"/>
      <c r="E2" s="23"/>
      <c r="F2" s="24"/>
      <c r="G2" s="24"/>
    </row>
    <row r="3" spans="1:7" ht="21" customHeight="1">
      <c r="A3" s="31" t="s">
        <v>84</v>
      </c>
      <c r="B3" s="26"/>
      <c r="C3" s="26"/>
      <c r="D3" s="26"/>
      <c r="E3" s="33" t="s">
        <v>2</v>
      </c>
      <c r="F3" s="21"/>
      <c r="G3" s="21"/>
    </row>
    <row r="4" spans="1:7" ht="21" customHeight="1">
      <c r="A4" s="27" t="s">
        <v>85</v>
      </c>
      <c r="B4" s="27"/>
      <c r="C4" s="65" t="s">
        <v>29</v>
      </c>
      <c r="D4" s="42" t="s">
        <v>86</v>
      </c>
      <c r="E4" s="27" t="s">
        <v>87</v>
      </c>
      <c r="F4" s="21"/>
      <c r="G4" s="21"/>
    </row>
    <row r="5" spans="1:7" ht="21" customHeight="1">
      <c r="A5" s="27" t="s">
        <v>88</v>
      </c>
      <c r="B5" s="27" t="s">
        <v>89</v>
      </c>
      <c r="C5" s="65"/>
      <c r="D5" s="42"/>
      <c r="E5" s="27"/>
      <c r="F5" s="21"/>
      <c r="G5" s="21"/>
    </row>
    <row r="6" spans="1:7" ht="21" customHeight="1">
      <c r="A6" s="46" t="s">
        <v>43</v>
      </c>
      <c r="B6" s="46" t="s">
        <v>43</v>
      </c>
      <c r="C6" s="46">
        <v>1</v>
      </c>
      <c r="D6" s="27">
        <f>C6+1</f>
        <v>2</v>
      </c>
      <c r="E6" s="47">
        <f>D6+1</f>
        <v>3</v>
      </c>
      <c r="F6" s="21"/>
      <c r="G6" s="21"/>
    </row>
    <row r="7" spans="1:7" ht="27" customHeight="1">
      <c r="A7" s="48" t="s">
        <v>44</v>
      </c>
      <c r="B7" s="48" t="s">
        <v>29</v>
      </c>
      <c r="C7" s="48">
        <v>515.5629</v>
      </c>
      <c r="D7" s="48">
        <v>167.8029</v>
      </c>
      <c r="E7" s="48">
        <v>347.76</v>
      </c>
      <c r="F7" s="21"/>
      <c r="G7" s="21"/>
    </row>
    <row r="8" spans="1:5" ht="27" customHeight="1">
      <c r="A8" s="48" t="s">
        <v>45</v>
      </c>
      <c r="B8" s="48" t="s">
        <v>46</v>
      </c>
      <c r="C8" s="48">
        <v>17.1391</v>
      </c>
      <c r="D8" s="48">
        <v>17.1391</v>
      </c>
      <c r="E8" s="48"/>
    </row>
    <row r="9" spans="1:5" ht="27" customHeight="1">
      <c r="A9" s="48" t="s">
        <v>47</v>
      </c>
      <c r="B9" s="48" t="s">
        <v>48</v>
      </c>
      <c r="C9" s="48">
        <v>16.6787</v>
      </c>
      <c r="D9" s="48">
        <v>16.6787</v>
      </c>
      <c r="E9" s="48"/>
    </row>
    <row r="10" spans="1:5" ht="27" customHeight="1">
      <c r="A10" s="48" t="s">
        <v>49</v>
      </c>
      <c r="B10" s="48" t="s">
        <v>50</v>
      </c>
      <c r="C10" s="48">
        <v>16.6787</v>
      </c>
      <c r="D10" s="48">
        <v>16.6787</v>
      </c>
      <c r="E10" s="48"/>
    </row>
    <row r="11" spans="1:5" ht="27" customHeight="1">
      <c r="A11" s="48" t="s">
        <v>51</v>
      </c>
      <c r="B11" s="48" t="s">
        <v>52</v>
      </c>
      <c r="C11" s="48">
        <v>0.4604</v>
      </c>
      <c r="D11" s="48">
        <v>0.4604</v>
      </c>
      <c r="E11" s="48"/>
    </row>
    <row r="12" spans="1:5" ht="27" customHeight="1">
      <c r="A12" s="48" t="s">
        <v>53</v>
      </c>
      <c r="B12" s="48" t="s">
        <v>54</v>
      </c>
      <c r="C12" s="48">
        <v>0.4604</v>
      </c>
      <c r="D12" s="48">
        <v>0.4604</v>
      </c>
      <c r="E12" s="48"/>
    </row>
    <row r="13" spans="1:5" ht="27" customHeight="1">
      <c r="A13" s="48" t="s">
        <v>55</v>
      </c>
      <c r="B13" s="48" t="s">
        <v>56</v>
      </c>
      <c r="C13" s="48">
        <v>10.2034</v>
      </c>
      <c r="D13" s="48">
        <v>10.2034</v>
      </c>
      <c r="E13" s="48"/>
    </row>
    <row r="14" spans="1:5" ht="27" customHeight="1">
      <c r="A14" s="48" t="s">
        <v>57</v>
      </c>
      <c r="B14" s="48" t="s">
        <v>58</v>
      </c>
      <c r="C14" s="48">
        <v>10.2034</v>
      </c>
      <c r="D14" s="48">
        <v>10.2034</v>
      </c>
      <c r="E14" s="48"/>
    </row>
    <row r="15" spans="1:5" ht="27" customHeight="1">
      <c r="A15" s="48" t="s">
        <v>59</v>
      </c>
      <c r="B15" s="48" t="s">
        <v>60</v>
      </c>
      <c r="C15" s="48">
        <v>7.1422</v>
      </c>
      <c r="D15" s="48">
        <v>7.1422</v>
      </c>
      <c r="E15" s="48"/>
    </row>
    <row r="16" spans="1:5" ht="27" customHeight="1">
      <c r="A16" s="48" t="s">
        <v>61</v>
      </c>
      <c r="B16" s="48" t="s">
        <v>62</v>
      </c>
      <c r="C16" s="48">
        <v>3.0612</v>
      </c>
      <c r="D16" s="48">
        <v>3.0612</v>
      </c>
      <c r="E16" s="48"/>
    </row>
    <row r="17" spans="1:5" ht="27" customHeight="1">
      <c r="A17" s="48" t="s">
        <v>63</v>
      </c>
      <c r="B17" s="48" t="s">
        <v>64</v>
      </c>
      <c r="C17" s="48">
        <v>252.1216</v>
      </c>
      <c r="D17" s="48">
        <v>126.6316</v>
      </c>
      <c r="E17" s="48">
        <v>125.49</v>
      </c>
    </row>
    <row r="18" spans="1:5" ht="27" customHeight="1">
      <c r="A18" s="48" t="s">
        <v>65</v>
      </c>
      <c r="B18" s="48" t="s">
        <v>66</v>
      </c>
      <c r="C18" s="48">
        <v>252.1216</v>
      </c>
      <c r="D18" s="48">
        <v>126.6316</v>
      </c>
      <c r="E18" s="48">
        <v>125.49</v>
      </c>
    </row>
    <row r="19" spans="1:5" ht="27" customHeight="1">
      <c r="A19" s="48" t="s">
        <v>67</v>
      </c>
      <c r="B19" s="48" t="s">
        <v>68</v>
      </c>
      <c r="C19" s="48">
        <v>126.6316</v>
      </c>
      <c r="D19" s="48">
        <v>126.6316</v>
      </c>
      <c r="E19" s="48"/>
    </row>
    <row r="20" spans="1:5" ht="27" customHeight="1">
      <c r="A20" s="48" t="s">
        <v>69</v>
      </c>
      <c r="B20" s="48" t="s">
        <v>70</v>
      </c>
      <c r="C20" s="48">
        <v>125.49</v>
      </c>
      <c r="D20" s="48"/>
      <c r="E20" s="48">
        <v>125.49</v>
      </c>
    </row>
    <row r="21" spans="1:5" ht="27" customHeight="1">
      <c r="A21" s="48" t="s">
        <v>71</v>
      </c>
      <c r="B21" s="48" t="s">
        <v>72</v>
      </c>
      <c r="C21" s="48">
        <v>13.8288</v>
      </c>
      <c r="D21" s="48">
        <v>13.8288</v>
      </c>
      <c r="E21" s="48"/>
    </row>
    <row r="22" spans="1:5" ht="27" customHeight="1">
      <c r="A22" s="48" t="s">
        <v>73</v>
      </c>
      <c r="B22" s="48" t="s">
        <v>74</v>
      </c>
      <c r="C22" s="48">
        <v>13.8288</v>
      </c>
      <c r="D22" s="48">
        <v>13.8288</v>
      </c>
      <c r="E22" s="48"/>
    </row>
    <row r="23" spans="1:5" ht="27" customHeight="1">
      <c r="A23" s="48" t="s">
        <v>75</v>
      </c>
      <c r="B23" s="48" t="s">
        <v>76</v>
      </c>
      <c r="C23" s="48">
        <v>13.8288</v>
      </c>
      <c r="D23" s="48">
        <v>13.8288</v>
      </c>
      <c r="E23" s="48"/>
    </row>
    <row r="24" spans="1:5" ht="27" customHeight="1">
      <c r="A24" s="48" t="s">
        <v>77</v>
      </c>
      <c r="B24" s="48" t="s">
        <v>78</v>
      </c>
      <c r="C24" s="48">
        <v>222.27</v>
      </c>
      <c r="D24" s="48"/>
      <c r="E24" s="48">
        <v>222.27</v>
      </c>
    </row>
    <row r="25" spans="1:5" ht="27" customHeight="1">
      <c r="A25" s="48" t="s">
        <v>79</v>
      </c>
      <c r="B25" s="48" t="s">
        <v>80</v>
      </c>
      <c r="C25" s="48">
        <v>222.27</v>
      </c>
      <c r="D25" s="48"/>
      <c r="E25" s="48">
        <v>222.27</v>
      </c>
    </row>
    <row r="26" spans="1:5" ht="27" customHeight="1">
      <c r="A26" s="48" t="s">
        <v>81</v>
      </c>
      <c r="B26" s="48" t="s">
        <v>82</v>
      </c>
      <c r="C26" s="48">
        <v>222.27</v>
      </c>
      <c r="D26" s="48"/>
      <c r="E26" s="48">
        <v>222.27</v>
      </c>
    </row>
    <row r="27" spans="1:5" ht="21" customHeight="1">
      <c r="A27" s="32"/>
      <c r="B27" s="32"/>
      <c r="C27" s="32"/>
      <c r="D27" s="32"/>
      <c r="E27" s="32"/>
    </row>
    <row r="28" ht="21" customHeight="1"/>
    <row r="29" ht="21" customHeight="1">
      <c r="C29" s="63"/>
    </row>
    <row r="30" ht="21" customHeight="1">
      <c r="E30" s="63"/>
    </row>
    <row r="31" ht="21" customHeight="1"/>
    <row r="32" ht="21" customHeight="1"/>
    <row r="33" ht="21" customHeight="1"/>
    <row r="34" ht="21" customHeight="1"/>
    <row r="35" ht="21" customHeight="1"/>
    <row r="36" ht="21" customHeight="1"/>
    <row r="37" ht="21" customHeight="1"/>
  </sheetData>
  <sheetProtection/>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25">
      <selection activeCell="C1" sqref="A1:IV65536"/>
    </sheetView>
  </sheetViews>
  <sheetFormatPr defaultColWidth="8.7109375" defaultRowHeight="12.75"/>
  <cols>
    <col min="1" max="1" width="32.57421875" style="0" customWidth="1"/>
    <col min="2" max="2" width="22.8515625" style="0" customWidth="1"/>
    <col min="3" max="3" width="36.00390625" style="0" customWidth="1"/>
    <col min="4" max="4" width="23.00390625" style="0" customWidth="1"/>
    <col min="5" max="5" width="21.57421875" style="0" customWidth="1"/>
    <col min="6" max="7" width="23.57421875" style="0" customWidth="1"/>
    <col min="8" max="34" width="9.140625" style="0" customWidth="1"/>
  </cols>
  <sheetData>
    <row r="1" spans="1:7" ht="19.5" customHeight="1">
      <c r="A1" s="21"/>
      <c r="B1" s="49"/>
      <c r="C1" s="21"/>
      <c r="D1" s="21"/>
      <c r="E1" s="21"/>
      <c r="F1" s="50"/>
      <c r="G1" s="26"/>
    </row>
    <row r="2" spans="1:7" ht="29.25" customHeight="1">
      <c r="A2" s="51" t="s">
        <v>90</v>
      </c>
      <c r="B2" s="52"/>
      <c r="C2" s="51"/>
      <c r="D2" s="51"/>
      <c r="E2" s="51"/>
      <c r="F2" s="51"/>
      <c r="G2" s="26"/>
    </row>
    <row r="3" spans="1:7" ht="17.25" customHeight="1">
      <c r="A3" s="31" t="s">
        <v>26</v>
      </c>
      <c r="B3" s="53"/>
      <c r="C3" s="26"/>
      <c r="D3" s="26"/>
      <c r="E3" s="26"/>
      <c r="F3" s="22"/>
      <c r="G3" s="33" t="s">
        <v>2</v>
      </c>
    </row>
    <row r="4" spans="1:7" ht="17.25" customHeight="1">
      <c r="A4" s="54" t="s">
        <v>3</v>
      </c>
      <c r="B4" s="54"/>
      <c r="C4" s="54" t="s">
        <v>91</v>
      </c>
      <c r="D4" s="54"/>
      <c r="E4" s="54"/>
      <c r="F4" s="54"/>
      <c r="G4" s="54"/>
    </row>
    <row r="5" spans="1:7" ht="17.25" customHeight="1">
      <c r="A5" s="54" t="s">
        <v>5</v>
      </c>
      <c r="B5" s="54" t="s">
        <v>6</v>
      </c>
      <c r="C5" s="55" t="s">
        <v>7</v>
      </c>
      <c r="D5" s="55" t="s">
        <v>29</v>
      </c>
      <c r="E5" s="55" t="s">
        <v>92</v>
      </c>
      <c r="F5" s="55" t="s">
        <v>93</v>
      </c>
      <c r="G5" s="56" t="s">
        <v>78</v>
      </c>
    </row>
    <row r="6" spans="1:7" ht="17.25" customHeight="1">
      <c r="A6" s="57" t="s">
        <v>8</v>
      </c>
      <c r="B6" s="58">
        <v>293.2929</v>
      </c>
      <c r="C6" s="58" t="s">
        <v>94</v>
      </c>
      <c r="D6" s="59">
        <f>IF(ISBLANK('[1]财拨总表（引用）'!B6)," ",'[1]财拨总表（引用）'!B6)</f>
        <v>293.2929</v>
      </c>
      <c r="E6" s="60">
        <f>IF(ISBLANK('[1]财拨总表（引用）'!C6)," ",'[1]财拨总表（引用）'!C6)</f>
        <v>293.2929</v>
      </c>
      <c r="F6" s="60" t="str">
        <f>IF(ISBLANK('[1]财拨总表（引用）'!D6)," ",'[1]财拨总表（引用）'!D6)</f>
        <v> </v>
      </c>
      <c r="G6" s="56" t="str">
        <f>IF(ISBLANK('[1]财拨总表（引用）'!E6)," ",'[1]财拨总表（引用）'!E6)</f>
        <v> </v>
      </c>
    </row>
    <row r="7" spans="1:7" ht="17.25" customHeight="1">
      <c r="A7" s="57" t="s">
        <v>95</v>
      </c>
      <c r="B7" s="60">
        <v>293.2929</v>
      </c>
      <c r="C7" s="58" t="str">
        <f>IF(ISBLANK('[1]财拨总表（引用）'!A7)," ",'[1]财拨总表（引用）'!A7)</f>
        <v>社会保障和就业支出</v>
      </c>
      <c r="D7" s="59">
        <f>IF(ISBLANK('[1]财拨总表（引用）'!B7)," ",'[1]财拨总表（引用）'!B7)</f>
        <v>17.1391</v>
      </c>
      <c r="E7" s="60">
        <f>IF(ISBLANK('[1]财拨总表（引用）'!C7)," ",'[1]财拨总表（引用）'!C7)</f>
        <v>17.1391</v>
      </c>
      <c r="F7" s="60" t="str">
        <f>IF(ISBLANK('[1]财拨总表（引用）'!D7)," ",'[1]财拨总表（引用）'!D7)</f>
        <v> </v>
      </c>
      <c r="G7" s="56" t="str">
        <f>IF(ISBLANK('[1]财拨总表（引用）'!E7)," ",'[1]财拨总表（引用）'!E7)</f>
        <v> </v>
      </c>
    </row>
    <row r="8" spans="1:7" ht="17.25" customHeight="1">
      <c r="A8" s="57" t="s">
        <v>96</v>
      </c>
      <c r="B8" s="61"/>
      <c r="C8" s="58" t="str">
        <f>IF(ISBLANK('[1]财拨总表（引用）'!A8)," ",'[1]财拨总表（引用）'!A8)</f>
        <v>卫生健康支出</v>
      </c>
      <c r="D8" s="59">
        <f>IF(ISBLANK('[1]财拨总表（引用）'!B8)," ",'[1]财拨总表（引用）'!B8)</f>
        <v>10.2034</v>
      </c>
      <c r="E8" s="60">
        <f>IF(ISBLANK('[1]财拨总表（引用）'!C8)," ",'[1]财拨总表（引用）'!C8)</f>
        <v>10.2034</v>
      </c>
      <c r="F8" s="60" t="str">
        <f>IF(ISBLANK('[1]财拨总表（引用）'!D8)," ",'[1]财拨总表（引用）'!D8)</f>
        <v> </v>
      </c>
      <c r="G8" s="56" t="str">
        <f>IF(ISBLANK('[1]财拨总表（引用）'!E8)," ",'[1]财拨总表（引用）'!E8)</f>
        <v> </v>
      </c>
    </row>
    <row r="9" spans="1:7" ht="17.25" customHeight="1">
      <c r="A9" s="57" t="s">
        <v>97</v>
      </c>
      <c r="B9" s="61"/>
      <c r="C9" s="58" t="str">
        <f>IF(ISBLANK('[1]财拨总表（引用）'!A9)," ",'[1]财拨总表（引用）'!A9)</f>
        <v>资源勘探工业信息等支出</v>
      </c>
      <c r="D9" s="59">
        <f>IF(ISBLANK('[1]财拨总表（引用）'!B9)," ",'[1]财拨总表（引用）'!B9)</f>
        <v>252.1216</v>
      </c>
      <c r="E9" s="60">
        <f>IF(ISBLANK('[1]财拨总表（引用）'!C9)," ",'[1]财拨总表（引用）'!C9)</f>
        <v>252.1216</v>
      </c>
      <c r="F9" s="60" t="str">
        <f>IF(ISBLANK('[1]财拨总表（引用）'!D9)," ",'[1]财拨总表（引用）'!D9)</f>
        <v> </v>
      </c>
      <c r="G9" s="56" t="str">
        <f>IF(ISBLANK('[1]财拨总表（引用）'!E9)," ",'[1]财拨总表（引用）'!E9)</f>
        <v> </v>
      </c>
    </row>
    <row r="10" spans="1:7" ht="17.25" customHeight="1">
      <c r="A10" s="57"/>
      <c r="B10" s="61"/>
      <c r="C10" s="58" t="str">
        <f>IF(ISBLANK('[1]财拨总表（引用）'!A10)," ",'[1]财拨总表（引用）'!A10)</f>
        <v>住房保障支出</v>
      </c>
      <c r="D10" s="59">
        <f>IF(ISBLANK('[1]财拨总表（引用）'!B10)," ",'[1]财拨总表（引用）'!B10)</f>
        <v>13.8288</v>
      </c>
      <c r="E10" s="60">
        <f>IF(ISBLANK('[1]财拨总表（引用）'!C10)," ",'[1]财拨总表（引用）'!C10)</f>
        <v>13.8288</v>
      </c>
      <c r="F10" s="60" t="str">
        <f>IF(ISBLANK('[1]财拨总表（引用）'!D10)," ",'[1]财拨总表（引用）'!D10)</f>
        <v> </v>
      </c>
      <c r="G10" s="56" t="str">
        <f>IF(ISBLANK('[1]财拨总表（引用）'!E10)," ",'[1]财拨总表（引用）'!E10)</f>
        <v> </v>
      </c>
    </row>
    <row r="11" spans="1:7" ht="17.25" customHeight="1">
      <c r="A11" s="57"/>
      <c r="B11" s="61"/>
      <c r="C11" s="58" t="str">
        <f>IF(ISBLANK('[1]财拨总表（引用）'!A11)," ",'[1]财拨总表（引用）'!A11)</f>
        <v> </v>
      </c>
      <c r="D11" s="59" t="str">
        <f>IF(ISBLANK('[1]财拨总表（引用）'!B11)," ",'[1]财拨总表（引用）'!B11)</f>
        <v> </v>
      </c>
      <c r="E11" s="60" t="str">
        <f>IF(ISBLANK('[1]财拨总表（引用）'!C11)," ",'[1]财拨总表（引用）'!C11)</f>
        <v> </v>
      </c>
      <c r="F11" s="60" t="str">
        <f>IF(ISBLANK('[1]财拨总表（引用）'!D11)," ",'[1]财拨总表（引用）'!D11)</f>
        <v> </v>
      </c>
      <c r="G11" s="56" t="str">
        <f>IF(ISBLANK('[1]财拨总表（引用）'!E11)," ",'[1]财拨总表（引用）'!E11)</f>
        <v> </v>
      </c>
    </row>
    <row r="12" spans="1:7" ht="17.25" customHeight="1">
      <c r="A12" s="57"/>
      <c r="B12" s="61"/>
      <c r="C12" s="58" t="str">
        <f>IF(ISBLANK('[1]财拨总表（引用）'!A12)," ",'[1]财拨总表（引用）'!A12)</f>
        <v> </v>
      </c>
      <c r="D12" s="59" t="str">
        <f>IF(ISBLANK('[1]财拨总表（引用）'!B12)," ",'[1]财拨总表（引用）'!B12)</f>
        <v> </v>
      </c>
      <c r="E12" s="60" t="str">
        <f>IF(ISBLANK('[1]财拨总表（引用）'!C12)," ",'[1]财拨总表（引用）'!C12)</f>
        <v> </v>
      </c>
      <c r="F12" s="60" t="str">
        <f>IF(ISBLANK('[1]财拨总表（引用）'!D12)," ",'[1]财拨总表（引用）'!D12)</f>
        <v> </v>
      </c>
      <c r="G12" s="56" t="str">
        <f>IF(ISBLANK('[1]财拨总表（引用）'!E12)," ",'[1]财拨总表（引用）'!E12)</f>
        <v> </v>
      </c>
    </row>
    <row r="13" spans="1:7" ht="17.25" customHeight="1">
      <c r="A13" s="57"/>
      <c r="B13" s="61"/>
      <c r="C13" s="58" t="str">
        <f>IF(ISBLANK('[1]财拨总表（引用）'!A13)," ",'[1]财拨总表（引用）'!A13)</f>
        <v> </v>
      </c>
      <c r="D13" s="59" t="str">
        <f>IF(ISBLANK('[1]财拨总表（引用）'!B13)," ",'[1]财拨总表（引用）'!B13)</f>
        <v> </v>
      </c>
      <c r="E13" s="60" t="str">
        <f>IF(ISBLANK('[1]财拨总表（引用）'!C13)," ",'[1]财拨总表（引用）'!C13)</f>
        <v> </v>
      </c>
      <c r="F13" s="60" t="str">
        <f>IF(ISBLANK('[1]财拨总表（引用）'!D13)," ",'[1]财拨总表（引用）'!D13)</f>
        <v> </v>
      </c>
      <c r="G13" s="56" t="str">
        <f>IF(ISBLANK('[1]财拨总表（引用）'!E13)," ",'[1]财拨总表（引用）'!E13)</f>
        <v> </v>
      </c>
    </row>
    <row r="14" spans="1:7" ht="17.25" customHeight="1">
      <c r="A14" s="57"/>
      <c r="B14" s="61"/>
      <c r="C14" s="58" t="str">
        <f>IF(ISBLANK('[1]财拨总表（引用）'!A14)," ",'[1]财拨总表（引用）'!A14)</f>
        <v> </v>
      </c>
      <c r="D14" s="59" t="str">
        <f>IF(ISBLANK('[1]财拨总表（引用）'!B14)," ",'[1]财拨总表（引用）'!B14)</f>
        <v> </v>
      </c>
      <c r="E14" s="60" t="str">
        <f>IF(ISBLANK('[1]财拨总表（引用）'!C14)," ",'[1]财拨总表（引用）'!C14)</f>
        <v> </v>
      </c>
      <c r="F14" s="60" t="str">
        <f>IF(ISBLANK('[1]财拨总表（引用）'!D14)," ",'[1]财拨总表（引用）'!D14)</f>
        <v> </v>
      </c>
      <c r="G14" s="56" t="str">
        <f>IF(ISBLANK('[1]财拨总表（引用）'!E14)," ",'[1]财拨总表（引用）'!E14)</f>
        <v> </v>
      </c>
    </row>
    <row r="15" spans="1:7" ht="17.25" customHeight="1">
      <c r="A15" s="57"/>
      <c r="B15" s="61"/>
      <c r="C15" s="58" t="str">
        <f>IF(ISBLANK('[1]财拨总表（引用）'!A15)," ",'[1]财拨总表（引用）'!A15)</f>
        <v> </v>
      </c>
      <c r="D15" s="59" t="str">
        <f>IF(ISBLANK('[1]财拨总表（引用）'!B15)," ",'[1]财拨总表（引用）'!B15)</f>
        <v> </v>
      </c>
      <c r="E15" s="60" t="str">
        <f>IF(ISBLANK('[1]财拨总表（引用）'!C15)," ",'[1]财拨总表（引用）'!C15)</f>
        <v> </v>
      </c>
      <c r="F15" s="60" t="str">
        <f>IF(ISBLANK('[1]财拨总表（引用）'!D15)," ",'[1]财拨总表（引用）'!D15)</f>
        <v> </v>
      </c>
      <c r="G15" s="56" t="str">
        <f>IF(ISBLANK('[1]财拨总表（引用）'!E15)," ",'[1]财拨总表（引用）'!E15)</f>
        <v> </v>
      </c>
    </row>
    <row r="16" spans="1:7" ht="17.25" customHeight="1">
      <c r="A16" s="57"/>
      <c r="B16" s="61"/>
      <c r="C16" s="58" t="str">
        <f>IF(ISBLANK('[1]财拨总表（引用）'!A16)," ",'[1]财拨总表（引用）'!A16)</f>
        <v> </v>
      </c>
      <c r="D16" s="59" t="str">
        <f>IF(ISBLANK('[1]财拨总表（引用）'!B16)," ",'[1]财拨总表（引用）'!B16)</f>
        <v> </v>
      </c>
      <c r="E16" s="60" t="str">
        <f>IF(ISBLANK('[1]财拨总表（引用）'!C16)," ",'[1]财拨总表（引用）'!C16)</f>
        <v> </v>
      </c>
      <c r="F16" s="60" t="str">
        <f>IF(ISBLANK('[1]财拨总表（引用）'!D16)," ",'[1]财拨总表（引用）'!D16)</f>
        <v> </v>
      </c>
      <c r="G16" s="56" t="str">
        <f>IF(ISBLANK('[1]财拨总表（引用）'!E16)," ",'[1]财拨总表（引用）'!E16)</f>
        <v> </v>
      </c>
    </row>
    <row r="17" spans="1:7" ht="17.25" customHeight="1">
      <c r="A17" s="56"/>
      <c r="B17" s="61"/>
      <c r="C17" s="58" t="str">
        <f>IF(ISBLANK('[1]财拨总表（引用）'!A17)," ",'[1]财拨总表（引用）'!A17)</f>
        <v> </v>
      </c>
      <c r="D17" s="59" t="str">
        <f>IF(ISBLANK('[1]财拨总表（引用）'!B17)," ",'[1]财拨总表（引用）'!B17)</f>
        <v> </v>
      </c>
      <c r="E17" s="60" t="str">
        <f>IF(ISBLANK('[1]财拨总表（引用）'!C17)," ",'[1]财拨总表（引用）'!C17)</f>
        <v> </v>
      </c>
      <c r="F17" s="60" t="str">
        <f>IF(ISBLANK('[1]财拨总表（引用）'!D17)," ",'[1]财拨总表（引用）'!D17)</f>
        <v> </v>
      </c>
      <c r="G17" s="56" t="str">
        <f>IF(ISBLANK('[1]财拨总表（引用）'!E17)," ",'[1]财拨总表（引用）'!E17)</f>
        <v> </v>
      </c>
    </row>
    <row r="18" spans="1:7" ht="17.25" customHeight="1">
      <c r="A18" s="57"/>
      <c r="B18" s="61"/>
      <c r="C18" s="58" t="str">
        <f>IF(ISBLANK('[1]财拨总表（引用）'!A18)," ",'[1]财拨总表（引用）'!A18)</f>
        <v> </v>
      </c>
      <c r="D18" s="59" t="str">
        <f>IF(ISBLANK('[1]财拨总表（引用）'!B18)," ",'[1]财拨总表（引用）'!B18)</f>
        <v> </v>
      </c>
      <c r="E18" s="60" t="str">
        <f>IF(ISBLANK('[1]财拨总表（引用）'!C18)," ",'[1]财拨总表（引用）'!C18)</f>
        <v> </v>
      </c>
      <c r="F18" s="60" t="str">
        <f>IF(ISBLANK('[1]财拨总表（引用）'!D18)," ",'[1]财拨总表（引用）'!D18)</f>
        <v> </v>
      </c>
      <c r="G18" s="56" t="str">
        <f>IF(ISBLANK('[1]财拨总表（引用）'!E18)," ",'[1]财拨总表（引用）'!E18)</f>
        <v> </v>
      </c>
    </row>
    <row r="19" spans="1:7" ht="17.25" customHeight="1">
      <c r="A19" s="57"/>
      <c r="B19" s="61"/>
      <c r="C19" s="58" t="str">
        <f>IF(ISBLANK('[1]财拨总表（引用）'!A19)," ",'[1]财拨总表（引用）'!A19)</f>
        <v> </v>
      </c>
      <c r="D19" s="59" t="str">
        <f>IF(ISBLANK('[1]财拨总表（引用）'!B19)," ",'[1]财拨总表（引用）'!B19)</f>
        <v> </v>
      </c>
      <c r="E19" s="60" t="str">
        <f>IF(ISBLANK('[1]财拨总表（引用）'!C19)," ",'[1]财拨总表（引用）'!C19)</f>
        <v> </v>
      </c>
      <c r="F19" s="60" t="str">
        <f>IF(ISBLANK('[1]财拨总表（引用）'!D19)," ",'[1]财拨总表（引用）'!D19)</f>
        <v> </v>
      </c>
      <c r="G19" s="56" t="str">
        <f>IF(ISBLANK('[1]财拨总表（引用）'!E19)," ",'[1]财拨总表（引用）'!E19)</f>
        <v> </v>
      </c>
    </row>
    <row r="20" spans="1:7" ht="17.25" customHeight="1">
      <c r="A20" s="57"/>
      <c r="B20" s="61"/>
      <c r="C20" s="58" t="str">
        <f>IF(ISBLANK('[1]财拨总表（引用）'!A20)," ",'[1]财拨总表（引用）'!A20)</f>
        <v> </v>
      </c>
      <c r="D20" s="59" t="str">
        <f>IF(ISBLANK('[1]财拨总表（引用）'!B20)," ",'[1]财拨总表（引用）'!B20)</f>
        <v> </v>
      </c>
      <c r="E20" s="60" t="str">
        <f>IF(ISBLANK('[1]财拨总表（引用）'!C20)," ",'[1]财拨总表（引用）'!C20)</f>
        <v> </v>
      </c>
      <c r="F20" s="60" t="str">
        <f>IF(ISBLANK('[1]财拨总表（引用）'!D20)," ",'[1]财拨总表（引用）'!D20)</f>
        <v> </v>
      </c>
      <c r="G20" s="56" t="str">
        <f>IF(ISBLANK('[1]财拨总表（引用）'!E20)," ",'[1]财拨总表（引用）'!E20)</f>
        <v> </v>
      </c>
    </row>
    <row r="21" spans="1:7" ht="17.25" customHeight="1">
      <c r="A21" s="57"/>
      <c r="B21" s="61"/>
      <c r="C21" s="58" t="str">
        <f>IF(ISBLANK('[1]财拨总表（引用）'!A21)," ",'[1]财拨总表（引用）'!A21)</f>
        <v> </v>
      </c>
      <c r="D21" s="59" t="str">
        <f>IF(ISBLANK('[1]财拨总表（引用）'!B21)," ",'[1]财拨总表（引用）'!B21)</f>
        <v> </v>
      </c>
      <c r="E21" s="60" t="str">
        <f>IF(ISBLANK('[1]财拨总表（引用）'!C21)," ",'[1]财拨总表（引用）'!C21)</f>
        <v> </v>
      </c>
      <c r="F21" s="60" t="str">
        <f>IF(ISBLANK('[1]财拨总表（引用）'!D21)," ",'[1]财拨总表（引用）'!D21)</f>
        <v> </v>
      </c>
      <c r="G21" s="56" t="str">
        <f>IF(ISBLANK('[1]财拨总表（引用）'!E21)," ",'[1]财拨总表（引用）'!E21)</f>
        <v> </v>
      </c>
    </row>
    <row r="22" spans="1:7" ht="17.25" customHeight="1">
      <c r="A22" s="57"/>
      <c r="B22" s="61"/>
      <c r="C22" s="58" t="str">
        <f>IF(ISBLANK('[1]财拨总表（引用）'!A22)," ",'[1]财拨总表（引用）'!A22)</f>
        <v> </v>
      </c>
      <c r="D22" s="59" t="str">
        <f>IF(ISBLANK('[1]财拨总表（引用）'!B22)," ",'[1]财拨总表（引用）'!B22)</f>
        <v> </v>
      </c>
      <c r="E22" s="60" t="str">
        <f>IF(ISBLANK('[1]财拨总表（引用）'!C22)," ",'[1]财拨总表（引用）'!C22)</f>
        <v> </v>
      </c>
      <c r="F22" s="60" t="str">
        <f>IF(ISBLANK('[1]财拨总表（引用）'!D22)," ",'[1]财拨总表（引用）'!D22)</f>
        <v> </v>
      </c>
      <c r="G22" s="56" t="str">
        <f>IF(ISBLANK('[1]财拨总表（引用）'!E22)," ",'[1]财拨总表（引用）'!E22)</f>
        <v> </v>
      </c>
    </row>
    <row r="23" spans="1:7" ht="17.25" customHeight="1">
      <c r="A23" s="57"/>
      <c r="B23" s="61"/>
      <c r="C23" s="58" t="str">
        <f>IF(ISBLANK('[1]财拨总表（引用）'!A23)," ",'[1]财拨总表（引用）'!A23)</f>
        <v> </v>
      </c>
      <c r="D23" s="59" t="str">
        <f>IF(ISBLANK('[1]财拨总表（引用）'!B23)," ",'[1]财拨总表（引用）'!B23)</f>
        <v> </v>
      </c>
      <c r="E23" s="60" t="str">
        <f>IF(ISBLANK('[1]财拨总表（引用）'!C23)," ",'[1]财拨总表（引用）'!C23)</f>
        <v> </v>
      </c>
      <c r="F23" s="60" t="str">
        <f>IF(ISBLANK('[1]财拨总表（引用）'!D23)," ",'[1]财拨总表（引用）'!D23)</f>
        <v> </v>
      </c>
      <c r="G23" s="56" t="str">
        <f>IF(ISBLANK('[1]财拨总表（引用）'!E23)," ",'[1]财拨总表（引用）'!E23)</f>
        <v> </v>
      </c>
    </row>
    <row r="24" spans="1:7" ht="19.5" customHeight="1">
      <c r="A24" s="57"/>
      <c r="B24" s="61"/>
      <c r="C24" s="58" t="str">
        <f>IF(ISBLANK('[1]财拨总表（引用）'!A24)," ",'[1]财拨总表（引用）'!A24)</f>
        <v> </v>
      </c>
      <c r="D24" s="59" t="str">
        <f>IF(ISBLANK('[1]财拨总表（引用）'!B24)," ",'[1]财拨总表（引用）'!B24)</f>
        <v> </v>
      </c>
      <c r="E24" s="60" t="str">
        <f>IF(ISBLANK('[1]财拨总表（引用）'!C24)," ",'[1]财拨总表（引用）'!C24)</f>
        <v> </v>
      </c>
      <c r="F24" s="60" t="str">
        <f>IF(ISBLANK('[1]财拨总表（引用）'!D24)," ",'[1]财拨总表（引用）'!D24)</f>
        <v> </v>
      </c>
      <c r="G24" s="56" t="str">
        <f>IF(ISBLANK('[1]财拨总表（引用）'!E24)," ",'[1]财拨总表（引用）'!E24)</f>
        <v> </v>
      </c>
    </row>
    <row r="25" spans="1:7" ht="19.5" customHeight="1">
      <c r="A25" s="57"/>
      <c r="B25" s="61"/>
      <c r="C25" s="58" t="str">
        <f>IF(ISBLANK('[1]财拨总表（引用）'!A25)," ",'[1]财拨总表（引用）'!A25)</f>
        <v> </v>
      </c>
      <c r="D25" s="59" t="str">
        <f>IF(ISBLANK('[1]财拨总表（引用）'!B25)," ",'[1]财拨总表（引用）'!B25)</f>
        <v> </v>
      </c>
      <c r="E25" s="60" t="str">
        <f>IF(ISBLANK('[1]财拨总表（引用）'!C25)," ",'[1]财拨总表（引用）'!C25)</f>
        <v> </v>
      </c>
      <c r="F25" s="60" t="str">
        <f>IF(ISBLANK('[1]财拨总表（引用）'!D25)," ",'[1]财拨总表（引用）'!D25)</f>
        <v> </v>
      </c>
      <c r="G25" s="56" t="str">
        <f>IF(ISBLANK('[1]财拨总表（引用）'!E25)," ",'[1]财拨总表（引用）'!E25)</f>
        <v> </v>
      </c>
    </row>
    <row r="26" spans="1:7" ht="19.5" customHeight="1">
      <c r="A26" s="57"/>
      <c r="B26" s="61"/>
      <c r="C26" s="58" t="str">
        <f>IF(ISBLANK('[1]财拨总表（引用）'!A26)," ",'[1]财拨总表（引用）'!A26)</f>
        <v> </v>
      </c>
      <c r="D26" s="59" t="str">
        <f>IF(ISBLANK('[1]财拨总表（引用）'!B26)," ",'[1]财拨总表（引用）'!B26)</f>
        <v> </v>
      </c>
      <c r="E26" s="60" t="str">
        <f>IF(ISBLANK('[1]财拨总表（引用）'!C26)," ",'[1]财拨总表（引用）'!C26)</f>
        <v> </v>
      </c>
      <c r="F26" s="60" t="str">
        <f>IF(ISBLANK('[1]财拨总表（引用）'!D26)," ",'[1]财拨总表（引用）'!D26)</f>
        <v> </v>
      </c>
      <c r="G26" s="56" t="str">
        <f>IF(ISBLANK('[1]财拨总表（引用）'!E26)," ",'[1]财拨总表（引用）'!E26)</f>
        <v> </v>
      </c>
    </row>
    <row r="27" spans="1:7" ht="19.5" customHeight="1">
      <c r="A27" s="57"/>
      <c r="B27" s="61"/>
      <c r="C27" s="58" t="str">
        <f>IF(ISBLANK('[1]财拨总表（引用）'!A27)," ",'[1]财拨总表（引用）'!A27)</f>
        <v> </v>
      </c>
      <c r="D27" s="59" t="str">
        <f>IF(ISBLANK('[1]财拨总表（引用）'!B27)," ",'[1]财拨总表（引用）'!B27)</f>
        <v> </v>
      </c>
      <c r="E27" s="60" t="str">
        <f>IF(ISBLANK('[1]财拨总表（引用）'!C27)," ",'[1]财拨总表（引用）'!C27)</f>
        <v> </v>
      </c>
      <c r="F27" s="60" t="str">
        <f>IF(ISBLANK('[1]财拨总表（引用）'!D27)," ",'[1]财拨总表（引用）'!D27)</f>
        <v> </v>
      </c>
      <c r="G27" s="56" t="str">
        <f>IF(ISBLANK('[1]财拨总表（引用）'!E27)," ",'[1]财拨总表（引用）'!E27)</f>
        <v> </v>
      </c>
    </row>
    <row r="28" spans="1:7" ht="19.5" customHeight="1">
      <c r="A28" s="57"/>
      <c r="B28" s="61"/>
      <c r="C28" s="58" t="str">
        <f>IF(ISBLANK('[1]财拨总表（引用）'!A28)," ",'[1]财拨总表（引用）'!A28)</f>
        <v> </v>
      </c>
      <c r="D28" s="59" t="str">
        <f>IF(ISBLANK('[1]财拨总表（引用）'!B28)," ",'[1]财拨总表（引用）'!B28)</f>
        <v> </v>
      </c>
      <c r="E28" s="60" t="str">
        <f>IF(ISBLANK('[1]财拨总表（引用）'!C28)," ",'[1]财拨总表（引用）'!C28)</f>
        <v> </v>
      </c>
      <c r="F28" s="60" t="str">
        <f>IF(ISBLANK('[1]财拨总表（引用）'!D28)," ",'[1]财拨总表（引用）'!D28)</f>
        <v> </v>
      </c>
      <c r="G28" s="56" t="str">
        <f>IF(ISBLANK('[1]财拨总表（引用）'!E28)," ",'[1]财拨总表（引用）'!E28)</f>
        <v> </v>
      </c>
    </row>
    <row r="29" spans="1:7" ht="19.5" customHeight="1">
      <c r="A29" s="57"/>
      <c r="B29" s="61"/>
      <c r="C29" s="58" t="str">
        <f>IF(ISBLANK('[1]财拨总表（引用）'!A29)," ",'[1]财拨总表（引用）'!A29)</f>
        <v> </v>
      </c>
      <c r="D29" s="59" t="str">
        <f>IF(ISBLANK('[1]财拨总表（引用）'!B29)," ",'[1]财拨总表（引用）'!B29)</f>
        <v> </v>
      </c>
      <c r="E29" s="60" t="str">
        <f>IF(ISBLANK('[1]财拨总表（引用）'!C29)," ",'[1]财拨总表（引用）'!C29)</f>
        <v> </v>
      </c>
      <c r="F29" s="60" t="str">
        <f>IF(ISBLANK('[1]财拨总表（引用）'!D29)," ",'[1]财拨总表（引用）'!D29)</f>
        <v> </v>
      </c>
      <c r="G29" s="56" t="str">
        <f>IF(ISBLANK('[1]财拨总表（引用）'!E29)," ",'[1]财拨总表（引用）'!E29)</f>
        <v> </v>
      </c>
    </row>
    <row r="30" spans="1:7" ht="19.5" customHeight="1">
      <c r="A30" s="57"/>
      <c r="B30" s="61"/>
      <c r="C30" s="58" t="str">
        <f>IF(ISBLANK('[1]财拨总表（引用）'!A30)," ",'[1]财拨总表（引用）'!A30)</f>
        <v> </v>
      </c>
      <c r="D30" s="59" t="str">
        <f>IF(ISBLANK('[1]财拨总表（引用）'!B30)," ",'[1]财拨总表（引用）'!B30)</f>
        <v> </v>
      </c>
      <c r="E30" s="60" t="str">
        <f>IF(ISBLANK('[1]财拨总表（引用）'!C30)," ",'[1]财拨总表（引用）'!C30)</f>
        <v> </v>
      </c>
      <c r="F30" s="60" t="str">
        <f>IF(ISBLANK('[1]财拨总表（引用）'!D30)," ",'[1]财拨总表（引用）'!D30)</f>
        <v> </v>
      </c>
      <c r="G30" s="56" t="str">
        <f>IF(ISBLANK('[1]财拨总表（引用）'!E30)," ",'[1]财拨总表（引用）'!E30)</f>
        <v> </v>
      </c>
    </row>
    <row r="31" spans="1:7" ht="19.5" customHeight="1">
      <c r="A31" s="57"/>
      <c r="B31" s="61"/>
      <c r="C31" s="58" t="str">
        <f>IF(ISBLANK('[1]财拨总表（引用）'!A31)," ",'[1]财拨总表（引用）'!A31)</f>
        <v> </v>
      </c>
      <c r="D31" s="59" t="str">
        <f>IF(ISBLANK('[1]财拨总表（引用）'!B31)," ",'[1]财拨总表（引用）'!B31)</f>
        <v> </v>
      </c>
      <c r="E31" s="60" t="str">
        <f>IF(ISBLANK('[1]财拨总表（引用）'!C31)," ",'[1]财拨总表（引用）'!C31)</f>
        <v> </v>
      </c>
      <c r="F31" s="60" t="str">
        <f>IF(ISBLANK('[1]财拨总表（引用）'!D31)," ",'[1]财拨总表（引用）'!D31)</f>
        <v> </v>
      </c>
      <c r="G31" s="56" t="str">
        <f>IF(ISBLANK('[1]财拨总表（引用）'!E31)," ",'[1]财拨总表（引用）'!E31)</f>
        <v> </v>
      </c>
    </row>
    <row r="32" spans="1:7" ht="19.5" customHeight="1">
      <c r="A32" s="57"/>
      <c r="B32" s="61"/>
      <c r="C32" s="58" t="str">
        <f>IF(ISBLANK('[1]财拨总表（引用）'!A32)," ",'[1]财拨总表（引用）'!A32)</f>
        <v> </v>
      </c>
      <c r="D32" s="59" t="str">
        <f>IF(ISBLANK('[1]财拨总表（引用）'!B32)," ",'[1]财拨总表（引用）'!B32)</f>
        <v> </v>
      </c>
      <c r="E32" s="60" t="str">
        <f>IF(ISBLANK('[1]财拨总表（引用）'!C32)," ",'[1]财拨总表（引用）'!C32)</f>
        <v> </v>
      </c>
      <c r="F32" s="60" t="str">
        <f>IF(ISBLANK('[1]财拨总表（引用）'!D32)," ",'[1]财拨总表（引用）'!D32)</f>
        <v> </v>
      </c>
      <c r="G32" s="56" t="str">
        <f>IF(ISBLANK('[1]财拨总表（引用）'!E32)," ",'[1]财拨总表（引用）'!E32)</f>
        <v> </v>
      </c>
    </row>
    <row r="33" spans="1:7" ht="19.5" customHeight="1">
      <c r="A33" s="57"/>
      <c r="B33" s="61"/>
      <c r="C33" s="58" t="str">
        <f>IF(ISBLANK('[1]财拨总表（引用）'!A33)," ",'[1]财拨总表（引用）'!A33)</f>
        <v> </v>
      </c>
      <c r="D33" s="59" t="str">
        <f>IF(ISBLANK('[1]财拨总表（引用）'!B33)," ",'[1]财拨总表（引用）'!B33)</f>
        <v> </v>
      </c>
      <c r="E33" s="60" t="str">
        <f>IF(ISBLANK('[1]财拨总表（引用）'!C33)," ",'[1]财拨总表（引用）'!C33)</f>
        <v> </v>
      </c>
      <c r="F33" s="60" t="str">
        <f>IF(ISBLANK('[1]财拨总表（引用）'!D33)," ",'[1]财拨总表（引用）'!D33)</f>
        <v> </v>
      </c>
      <c r="G33" s="56" t="str">
        <f>IF(ISBLANK('[1]财拨总表（引用）'!E33)," ",'[1]财拨总表（引用）'!E33)</f>
        <v> </v>
      </c>
    </row>
    <row r="34" spans="1:7" ht="19.5" customHeight="1">
      <c r="A34" s="57"/>
      <c r="B34" s="61"/>
      <c r="C34" s="58" t="str">
        <f>IF(ISBLANK('[1]财拨总表（引用）'!A34)," ",'[1]财拨总表（引用）'!A34)</f>
        <v> </v>
      </c>
      <c r="D34" s="59" t="str">
        <f>IF(ISBLANK('[1]财拨总表（引用）'!B34)," ",'[1]财拨总表（引用）'!B34)</f>
        <v> </v>
      </c>
      <c r="E34" s="60" t="str">
        <f>IF(ISBLANK('[1]财拨总表（引用）'!C34)," ",'[1]财拨总表（引用）'!C34)</f>
        <v> </v>
      </c>
      <c r="F34" s="60" t="str">
        <f>IF(ISBLANK('[1]财拨总表（引用）'!D34)," ",'[1]财拨总表（引用）'!D34)</f>
        <v> </v>
      </c>
      <c r="G34" s="56" t="str">
        <f>IF(ISBLANK('[1]财拨总表（引用）'!E34)," ",'[1]财拨总表（引用）'!E34)</f>
        <v> </v>
      </c>
    </row>
    <row r="35" spans="1:7" ht="19.5" customHeight="1">
      <c r="A35" s="57"/>
      <c r="B35" s="61"/>
      <c r="C35" s="58" t="str">
        <f>IF(ISBLANK('[1]财拨总表（引用）'!A35)," ",'[1]财拨总表（引用）'!A35)</f>
        <v> </v>
      </c>
      <c r="D35" s="59" t="str">
        <f>IF(ISBLANK('[1]财拨总表（引用）'!B35)," ",'[1]财拨总表（引用）'!B35)</f>
        <v> </v>
      </c>
      <c r="E35" s="60" t="str">
        <f>IF(ISBLANK('[1]财拨总表（引用）'!C35)," ",'[1]财拨总表（引用）'!C35)</f>
        <v> </v>
      </c>
      <c r="F35" s="60" t="str">
        <f>IF(ISBLANK('[1]财拨总表（引用）'!D35)," ",'[1]财拨总表（引用）'!D35)</f>
        <v> </v>
      </c>
      <c r="G35" s="56" t="str">
        <f>IF(ISBLANK('[1]财拨总表（引用）'!E35)," ",'[1]财拨总表（引用）'!E35)</f>
        <v> </v>
      </c>
    </row>
    <row r="36" spans="1:7" ht="19.5" customHeight="1">
      <c r="A36" s="57"/>
      <c r="B36" s="61"/>
      <c r="C36" s="58" t="str">
        <f>IF(ISBLANK('[1]财拨总表（引用）'!A36)," ",'[1]财拨总表（引用）'!A36)</f>
        <v> </v>
      </c>
      <c r="D36" s="59" t="str">
        <f>IF(ISBLANK('[1]财拨总表（引用）'!B36)," ",'[1]财拨总表（引用）'!B36)</f>
        <v> </v>
      </c>
      <c r="E36" s="60" t="str">
        <f>IF(ISBLANK('[1]财拨总表（引用）'!C36)," ",'[1]财拨总表（引用）'!C36)</f>
        <v> </v>
      </c>
      <c r="F36" s="60" t="str">
        <f>IF(ISBLANK('[1]财拨总表（引用）'!D36)," ",'[1]财拨总表（引用）'!D36)</f>
        <v> </v>
      </c>
      <c r="G36" s="56" t="str">
        <f>IF(ISBLANK('[1]财拨总表（引用）'!E36)," ",'[1]财拨总表（引用）'!E36)</f>
        <v> </v>
      </c>
    </row>
    <row r="37" spans="1:7" ht="19.5" customHeight="1">
      <c r="A37" s="57"/>
      <c r="B37" s="61"/>
      <c r="C37" s="58" t="str">
        <f>IF(ISBLANK('[1]财拨总表（引用）'!A37)," ",'[1]财拨总表（引用）'!A37)</f>
        <v> </v>
      </c>
      <c r="D37" s="59" t="str">
        <f>IF(ISBLANK('[1]财拨总表（引用）'!B37)," ",'[1]财拨总表（引用）'!B37)</f>
        <v> </v>
      </c>
      <c r="E37" s="60" t="str">
        <f>IF(ISBLANK('[1]财拨总表（引用）'!C37)," ",'[1]财拨总表（引用）'!C37)</f>
        <v> </v>
      </c>
      <c r="F37" s="60" t="str">
        <f>IF(ISBLANK('[1]财拨总表（引用）'!D37)," ",'[1]财拨总表（引用）'!D37)</f>
        <v> </v>
      </c>
      <c r="G37" s="56" t="str">
        <f>IF(ISBLANK('[1]财拨总表（引用）'!E37)," ",'[1]财拨总表（引用）'!E37)</f>
        <v> </v>
      </c>
    </row>
    <row r="38" spans="1:7" ht="19.5" customHeight="1">
      <c r="A38" s="57"/>
      <c r="B38" s="61"/>
      <c r="C38" s="58" t="str">
        <f>IF(ISBLANK('[1]财拨总表（引用）'!A38)," ",'[1]财拨总表（引用）'!A38)</f>
        <v> </v>
      </c>
      <c r="D38" s="59" t="str">
        <f>IF(ISBLANK('[1]财拨总表（引用）'!B38)," ",'[1]财拨总表（引用）'!B38)</f>
        <v> </v>
      </c>
      <c r="E38" s="60" t="str">
        <f>IF(ISBLANK('[1]财拨总表（引用）'!C38)," ",'[1]财拨总表（引用）'!C38)</f>
        <v> </v>
      </c>
      <c r="F38" s="60" t="str">
        <f>IF(ISBLANK('[1]财拨总表（引用）'!D38)," ",'[1]财拨总表（引用）'!D38)</f>
        <v> </v>
      </c>
      <c r="G38" s="56" t="str">
        <f>IF(ISBLANK('[1]财拨总表（引用）'!E38)," ",'[1]财拨总表（引用）'!E38)</f>
        <v> </v>
      </c>
    </row>
    <row r="39" spans="1:7" ht="19.5" customHeight="1">
      <c r="A39" s="57"/>
      <c r="B39" s="61"/>
      <c r="C39" s="58" t="str">
        <f>IF(ISBLANK('[1]财拨总表（引用）'!A39)," ",'[1]财拨总表（引用）'!A39)</f>
        <v> </v>
      </c>
      <c r="D39" s="59" t="str">
        <f>IF(ISBLANK('[1]财拨总表（引用）'!B39)," ",'[1]财拨总表（引用）'!B39)</f>
        <v> </v>
      </c>
      <c r="E39" s="60" t="str">
        <f>IF(ISBLANK('[1]财拨总表（引用）'!C39)," ",'[1]财拨总表（引用）'!C39)</f>
        <v> </v>
      </c>
      <c r="F39" s="60" t="str">
        <f>IF(ISBLANK('[1]财拨总表（引用）'!D39)," ",'[1]财拨总表（引用）'!D39)</f>
        <v> </v>
      </c>
      <c r="G39" s="56" t="str">
        <f>IF(ISBLANK('[1]财拨总表（引用）'!E39)," ",'[1]财拨总表（引用）'!E39)</f>
        <v> </v>
      </c>
    </row>
    <row r="40" spans="1:7" ht="19.5" customHeight="1">
      <c r="A40" s="57"/>
      <c r="B40" s="61"/>
      <c r="C40" s="58" t="str">
        <f>IF(ISBLANK('[1]财拨总表（引用）'!A40)," ",'[1]财拨总表（引用）'!A40)</f>
        <v> </v>
      </c>
      <c r="D40" s="59" t="str">
        <f>IF(ISBLANK('[1]财拨总表（引用）'!B40)," ",'[1]财拨总表（引用）'!B40)</f>
        <v> </v>
      </c>
      <c r="E40" s="60" t="str">
        <f>IF(ISBLANK('[1]财拨总表（引用）'!C40)," ",'[1]财拨总表（引用）'!C40)</f>
        <v> </v>
      </c>
      <c r="F40" s="60" t="str">
        <f>IF(ISBLANK('[1]财拨总表（引用）'!D40)," ",'[1]财拨总表（引用）'!D40)</f>
        <v> </v>
      </c>
      <c r="G40" s="56" t="str">
        <f>IF(ISBLANK('[1]财拨总表（引用）'!E40)," ",'[1]财拨总表（引用）'!E40)</f>
        <v> </v>
      </c>
    </row>
    <row r="41" spans="1:7" ht="19.5" customHeight="1">
      <c r="A41" s="57"/>
      <c r="B41" s="61"/>
      <c r="C41" s="58" t="str">
        <f>IF(ISBLANK('[1]财拨总表（引用）'!A41)," ",'[1]财拨总表（引用）'!A41)</f>
        <v> </v>
      </c>
      <c r="D41" s="59" t="str">
        <f>IF(ISBLANK('[1]财拨总表（引用）'!B41)," ",'[1]财拨总表（引用）'!B41)</f>
        <v> </v>
      </c>
      <c r="E41" s="60" t="str">
        <f>IF(ISBLANK('[1]财拨总表（引用）'!C41)," ",'[1]财拨总表（引用）'!C41)</f>
        <v> </v>
      </c>
      <c r="F41" s="60" t="str">
        <f>IF(ISBLANK('[1]财拨总表（引用）'!D41)," ",'[1]财拨总表（引用）'!D41)</f>
        <v> </v>
      </c>
      <c r="G41" s="56" t="str">
        <f>IF(ISBLANK('[1]财拨总表（引用）'!E41)," ",'[1]财拨总表（引用）'!E41)</f>
        <v> </v>
      </c>
    </row>
    <row r="42" spans="1:7" ht="19.5" customHeight="1">
      <c r="A42" s="57"/>
      <c r="B42" s="61"/>
      <c r="C42" s="58" t="str">
        <f>IF(ISBLANK('[1]财拨总表（引用）'!A42)," ",'[1]财拨总表（引用）'!A42)</f>
        <v> </v>
      </c>
      <c r="D42" s="59" t="str">
        <f>IF(ISBLANK('[1]财拨总表（引用）'!B42)," ",'[1]财拨总表（引用）'!B42)</f>
        <v> </v>
      </c>
      <c r="E42" s="60" t="str">
        <f>IF(ISBLANK('[1]财拨总表（引用）'!C42)," ",'[1]财拨总表（引用）'!C42)</f>
        <v> </v>
      </c>
      <c r="F42" s="60" t="str">
        <f>IF(ISBLANK('[1]财拨总表（引用）'!D42)," ",'[1]财拨总表（引用）'!D42)</f>
        <v> </v>
      </c>
      <c r="G42" s="56" t="str">
        <f>IF(ISBLANK('[1]财拨总表（引用）'!E42)," ",'[1]财拨总表（引用）'!E42)</f>
        <v> </v>
      </c>
    </row>
    <row r="43" spans="1:7" ht="19.5" customHeight="1">
      <c r="A43" s="57"/>
      <c r="B43" s="61"/>
      <c r="C43" s="58" t="str">
        <f>IF(ISBLANK('[1]财拨总表（引用）'!A43)," ",'[1]财拨总表（引用）'!A43)</f>
        <v> </v>
      </c>
      <c r="D43" s="59" t="str">
        <f>IF(ISBLANK('[1]财拨总表（引用）'!B43)," ",'[1]财拨总表（引用）'!B43)</f>
        <v> </v>
      </c>
      <c r="E43" s="60" t="str">
        <f>IF(ISBLANK('[1]财拨总表（引用）'!C43)," ",'[1]财拨总表（引用）'!C43)</f>
        <v> </v>
      </c>
      <c r="F43" s="60" t="str">
        <f>IF(ISBLANK('[1]财拨总表（引用）'!D43)," ",'[1]财拨总表（引用）'!D43)</f>
        <v> </v>
      </c>
      <c r="G43" s="56" t="str">
        <f>IF(ISBLANK('[1]财拨总表（引用）'!E43)," ",'[1]财拨总表（引用）'!E43)</f>
        <v> </v>
      </c>
    </row>
    <row r="44" spans="1:7" ht="19.5" customHeight="1">
      <c r="A44" s="57"/>
      <c r="B44" s="61"/>
      <c r="C44" s="58" t="str">
        <f>IF(ISBLANK('[1]财拨总表（引用）'!A44)," ",'[1]财拨总表（引用）'!A44)</f>
        <v> </v>
      </c>
      <c r="D44" s="59" t="str">
        <f>IF(ISBLANK('[1]财拨总表（引用）'!B44)," ",'[1]财拨总表（引用）'!B44)</f>
        <v> </v>
      </c>
      <c r="E44" s="60" t="str">
        <f>IF(ISBLANK('[1]财拨总表（引用）'!C44)," ",'[1]财拨总表（引用）'!C44)</f>
        <v> </v>
      </c>
      <c r="F44" s="60" t="str">
        <f>IF(ISBLANK('[1]财拨总表（引用）'!D44)," ",'[1]财拨总表（引用）'!D44)</f>
        <v> </v>
      </c>
      <c r="G44" s="56" t="str">
        <f>IF(ISBLANK('[1]财拨总表（引用）'!E44)," ",'[1]财拨总表（引用）'!E44)</f>
        <v> </v>
      </c>
    </row>
    <row r="45" spans="1:7" ht="19.5" customHeight="1">
      <c r="A45" s="57"/>
      <c r="B45" s="61"/>
      <c r="C45" s="58" t="str">
        <f>IF(ISBLANK('[1]财拨总表（引用）'!A45)," ",'[1]财拨总表（引用）'!A45)</f>
        <v> </v>
      </c>
      <c r="D45" s="59" t="str">
        <f>IF(ISBLANK('[1]财拨总表（引用）'!B45)," ",'[1]财拨总表（引用）'!B45)</f>
        <v> </v>
      </c>
      <c r="E45" s="60" t="str">
        <f>IF(ISBLANK('[1]财拨总表（引用）'!C45)," ",'[1]财拨总表（引用）'!C45)</f>
        <v> </v>
      </c>
      <c r="F45" s="60" t="str">
        <f>IF(ISBLANK('[1]财拨总表（引用）'!D45)," ",'[1]财拨总表（引用）'!D45)</f>
        <v> </v>
      </c>
      <c r="G45" s="56" t="str">
        <f>IF(ISBLANK('[1]财拨总表（引用）'!E45)," ",'[1]财拨总表（引用）'!E45)</f>
        <v> </v>
      </c>
    </row>
    <row r="46" spans="1:7" ht="19.5" customHeight="1">
      <c r="A46" s="57"/>
      <c r="B46" s="61"/>
      <c r="C46" s="58" t="str">
        <f>IF(ISBLANK('[1]财拨总表（引用）'!A46)," ",'[1]财拨总表（引用）'!A46)</f>
        <v> </v>
      </c>
      <c r="D46" s="59" t="str">
        <f>IF(ISBLANK('[1]财拨总表（引用）'!B46)," ",'[1]财拨总表（引用）'!B46)</f>
        <v> </v>
      </c>
      <c r="E46" s="60" t="str">
        <f>IF(ISBLANK('[1]财拨总表（引用）'!C46)," ",'[1]财拨总表（引用）'!C46)</f>
        <v> </v>
      </c>
      <c r="F46" s="60" t="str">
        <f>IF(ISBLANK('[1]财拨总表（引用）'!D46)," ",'[1]财拨总表（引用）'!D46)</f>
        <v> </v>
      </c>
      <c r="G46" s="56" t="str">
        <f>IF(ISBLANK('[1]财拨总表（引用）'!E46)," ",'[1]财拨总表（引用）'!E46)</f>
        <v> </v>
      </c>
    </row>
    <row r="47" spans="1:7" ht="17.25" customHeight="1">
      <c r="A47" s="57"/>
      <c r="B47" s="62"/>
      <c r="C47" s="58" t="str">
        <f>IF(ISBLANK('[1]财拨总表（引用）'!A47)," ",'[1]财拨总表（引用）'!A47)</f>
        <v> </v>
      </c>
      <c r="D47" s="59" t="str">
        <f>IF(ISBLANK('[1]财拨总表（引用）'!B47)," ",'[1]财拨总表（引用）'!B47)</f>
        <v> </v>
      </c>
      <c r="E47" s="60" t="str">
        <f>IF(ISBLANK('[1]财拨总表（引用）'!C47)," ",'[1]财拨总表（引用）'!C47)</f>
        <v> </v>
      </c>
      <c r="F47" s="60" t="str">
        <f>IF(ISBLANK('[1]财拨总表（引用）'!D47)," ",'[1]财拨总表（引用）'!D47)</f>
        <v> </v>
      </c>
      <c r="G47" s="56" t="str">
        <f>IF(ISBLANK('[1]财拨总表（引用）'!E47)," ",'[1]财拨总表（引用）'!E47)</f>
        <v> </v>
      </c>
    </row>
    <row r="48" spans="1:7" ht="17.25" customHeight="1">
      <c r="A48" s="56"/>
      <c r="B48" s="62"/>
      <c r="C48" s="58" t="str">
        <f>IF(ISBLANK('[1]财拨总表（引用）'!A48)," ",'[1]财拨总表（引用）'!A48)</f>
        <v> </v>
      </c>
      <c r="D48" s="59" t="str">
        <f>IF(ISBLANK('[1]财拨总表（引用）'!B48)," ",'[1]财拨总表（引用）'!B48)</f>
        <v> </v>
      </c>
      <c r="E48" s="60" t="str">
        <f>IF(ISBLANK('[1]财拨总表（引用）'!C48)," ",'[1]财拨总表（引用）'!C48)</f>
        <v> </v>
      </c>
      <c r="F48" s="60" t="str">
        <f>IF(ISBLANK('[1]财拨总表（引用）'!D48)," ",'[1]财拨总表（引用）'!D48)</f>
        <v> </v>
      </c>
      <c r="G48" s="56" t="str">
        <f>IF(ISBLANK('[1]财拨总表（引用）'!E48)," ",'[1]财拨总表（引用）'!E48)</f>
        <v> </v>
      </c>
    </row>
    <row r="49" spans="1:7" ht="17.25" customHeight="1">
      <c r="A49" s="57"/>
      <c r="B49" s="62"/>
      <c r="C49" s="58"/>
      <c r="D49" s="59" t="str">
        <f>IF(ISBLANK('[1]财拨总表（引用）'!B49)," ",'[1]财拨总表（引用）'!B49)</f>
        <v> </v>
      </c>
      <c r="E49" s="60" t="str">
        <f>IF(ISBLANK('[1]财拨总表（引用）'!C49)," ",'[1]财拨总表（引用）'!C49)</f>
        <v> </v>
      </c>
      <c r="F49" s="60" t="str">
        <f>IF(ISBLANK('[1]财拨总表（引用）'!D49)," ",'[1]财拨总表（引用）'!D49)</f>
        <v> </v>
      </c>
      <c r="G49" s="56" t="str">
        <f>IF(ISBLANK('[1]财拨总表（引用）'!E49)," ",'[1]财拨总表（引用）'!E49)</f>
        <v> </v>
      </c>
    </row>
    <row r="50" spans="1:7" ht="17.25" customHeight="1">
      <c r="A50" s="54"/>
      <c r="B50" s="62"/>
      <c r="C50" s="58"/>
      <c r="D50" s="59" t="str">
        <f>IF(ISBLANK('[1]财拨总表（引用）'!B50)," ",'[1]财拨总表（引用）'!B50)</f>
        <v> </v>
      </c>
      <c r="E50" s="60" t="str">
        <f>IF(ISBLANK('[1]财拨总表（引用）'!C50)," ",'[1]财拨总表（引用）'!C50)</f>
        <v> </v>
      </c>
      <c r="F50" s="60" t="str">
        <f>IF(ISBLANK('[1]财拨总表（引用）'!D50)," ",'[1]财拨总表（引用）'!D50)</f>
        <v> </v>
      </c>
      <c r="G50" s="56" t="str">
        <f>IF(ISBLANK('[1]财拨总表（引用）'!E50)," ",'[1]财拨总表（引用）'!E50)</f>
        <v> </v>
      </c>
    </row>
    <row r="51" spans="1:7" ht="17.25" customHeight="1">
      <c r="A51" s="57"/>
      <c r="B51" s="61"/>
      <c r="C51" s="58"/>
      <c r="D51" s="59" t="str">
        <f>IF(ISBLANK('[1]财拨总表（引用）'!B51)," ",'[1]财拨总表（引用）'!B51)</f>
        <v> </v>
      </c>
      <c r="E51" s="60" t="str">
        <f>IF(ISBLANK('[1]财拨总表（引用）'!C51)," ",'[1]财拨总表（引用）'!C51)</f>
        <v> </v>
      </c>
      <c r="F51" s="60" t="str">
        <f>IF(ISBLANK('[1]财拨总表（引用）'!D51)," ",'[1]财拨总表（引用）'!D51)</f>
        <v> </v>
      </c>
      <c r="G51" s="56" t="str">
        <f>IF(ISBLANK('[1]财拨总表（引用）'!E51)," ",'[1]财拨总表（引用）'!E51)</f>
        <v> </v>
      </c>
    </row>
    <row r="52" spans="1:7" ht="17.25" customHeight="1">
      <c r="A52" s="54" t="s">
        <v>23</v>
      </c>
      <c r="B52" s="58">
        <v>293.2929</v>
      </c>
      <c r="C52" s="54" t="s">
        <v>24</v>
      </c>
      <c r="D52" s="59" t="str">
        <f>IF(ISBLANK('[1]财拨总表（引用）'!B52)," ",'[1]财拨总表（引用）'!B52)</f>
        <v> </v>
      </c>
      <c r="E52" s="60" t="str">
        <f>IF(ISBLANK('[1]财拨总表（引用）'!C52)," ",'[1]财拨总表（引用）'!C52)</f>
        <v> </v>
      </c>
      <c r="F52" s="60" t="str">
        <f>IF(ISBLANK('[1]财拨总表（引用）'!D52)," ",'[1]财拨总表（引用）'!D52)</f>
        <v> </v>
      </c>
      <c r="G52" s="56" t="str">
        <f>IF(ISBLANK('[1]财拨总表（引用）'!E52)," ",'[1]财拨总表（引用）'!E52)</f>
        <v> </v>
      </c>
    </row>
    <row r="53" spans="2:7" ht="12.75" customHeight="1">
      <c r="B53" s="63"/>
      <c r="G53" s="34"/>
    </row>
    <row r="54" spans="2:7" ht="12.75" customHeight="1">
      <c r="B54" s="63"/>
      <c r="G54" s="34"/>
    </row>
    <row r="55" spans="2:7" ht="12.75" customHeight="1">
      <c r="B55" s="63"/>
      <c r="G55" s="34"/>
    </row>
    <row r="56" spans="2:7" ht="12.75" customHeight="1">
      <c r="B56" s="63"/>
      <c r="G56" s="34"/>
    </row>
    <row r="57" spans="2:7" ht="12.75" customHeight="1">
      <c r="B57" s="63"/>
      <c r="G57" s="34"/>
    </row>
    <row r="58" spans="2:7" ht="12.75" customHeight="1">
      <c r="B58" s="63"/>
      <c r="G58" s="34"/>
    </row>
    <row r="59" spans="2:7" ht="12.75" customHeight="1">
      <c r="B59" s="63"/>
      <c r="G59" s="34"/>
    </row>
    <row r="60" spans="2:7" ht="12.75" customHeight="1">
      <c r="B60" s="63"/>
      <c r="G60" s="34"/>
    </row>
    <row r="61" spans="2:7" ht="12.75" customHeight="1">
      <c r="B61" s="63"/>
      <c r="G61" s="34"/>
    </row>
    <row r="62" spans="2:7" ht="12.75" customHeight="1">
      <c r="B62" s="63"/>
      <c r="G62" s="34"/>
    </row>
    <row r="63" spans="2:7" ht="12.75" customHeight="1">
      <c r="B63" s="63"/>
      <c r="G63" s="34"/>
    </row>
    <row r="64" spans="2:7" ht="12.75" customHeight="1">
      <c r="B64" s="63"/>
      <c r="G64" s="34"/>
    </row>
    <row r="65" spans="2:7" ht="12.75" customHeight="1">
      <c r="B65" s="63"/>
      <c r="G65" s="34"/>
    </row>
    <row r="66" spans="2:7" ht="12.75" customHeight="1">
      <c r="B66" s="63"/>
      <c r="G66" s="34"/>
    </row>
    <row r="67" spans="2:7" ht="12.75" customHeight="1">
      <c r="B67" s="63"/>
      <c r="G67" s="34"/>
    </row>
    <row r="68" spans="2:7" ht="12.75" customHeight="1">
      <c r="B68" s="63"/>
      <c r="G68" s="34"/>
    </row>
    <row r="69" spans="2:7" ht="12.75" customHeight="1">
      <c r="B69" s="63"/>
      <c r="G69" s="34"/>
    </row>
    <row r="70" spans="2:7" ht="12.75" customHeight="1">
      <c r="B70" s="63"/>
      <c r="G70" s="34"/>
    </row>
    <row r="71" spans="2:7" ht="12.75" customHeight="1">
      <c r="B71" s="63"/>
      <c r="G71" s="34"/>
    </row>
    <row r="72" spans="2:7" ht="12.75" customHeight="1">
      <c r="B72" s="63"/>
      <c r="G72" s="34"/>
    </row>
    <row r="73" spans="2:7" ht="12.75" customHeight="1">
      <c r="B73" s="63"/>
      <c r="G73" s="34"/>
    </row>
    <row r="74" spans="2:7" ht="12.75" customHeight="1">
      <c r="B74" s="63"/>
      <c r="G74" s="34"/>
    </row>
    <row r="75" spans="2:7" ht="12.75" customHeight="1">
      <c r="B75" s="63"/>
      <c r="G75" s="34"/>
    </row>
    <row r="76" spans="2:7" ht="12.75" customHeight="1">
      <c r="B76" s="63"/>
      <c r="G76" s="34"/>
    </row>
    <row r="77" spans="2:7" ht="12.75" customHeight="1">
      <c r="B77" s="63"/>
      <c r="G77" s="34"/>
    </row>
    <row r="78" spans="2:32" ht="12.75" customHeight="1">
      <c r="B78" s="63"/>
      <c r="G78" s="34"/>
      <c r="AF78" s="28"/>
    </row>
    <row r="79" spans="2:30" ht="12.75" customHeight="1">
      <c r="B79" s="63"/>
      <c r="G79" s="34"/>
      <c r="AD79" s="28"/>
    </row>
    <row r="80" spans="2:32" ht="12.75" customHeight="1">
      <c r="B80" s="63"/>
      <c r="G80" s="34"/>
      <c r="AE80" s="28"/>
      <c r="AF80" s="28"/>
    </row>
    <row r="81" spans="2:33" ht="12.75" customHeight="1">
      <c r="B81" s="63"/>
      <c r="G81" s="34"/>
      <c r="AF81" s="28"/>
      <c r="AG81" s="28"/>
    </row>
    <row r="82" spans="2:33" ht="12.75" customHeight="1">
      <c r="B82" s="63"/>
      <c r="G82" s="34"/>
      <c r="AG82" s="64"/>
    </row>
    <row r="83" spans="2:7" ht="12.75" customHeight="1">
      <c r="B83" s="63"/>
      <c r="G83" s="34"/>
    </row>
    <row r="84" spans="2:7" ht="12.75" customHeight="1">
      <c r="B84" s="63"/>
      <c r="G84" s="34"/>
    </row>
    <row r="85" spans="2:7" ht="12.75" customHeight="1">
      <c r="B85" s="63"/>
      <c r="G85" s="34"/>
    </row>
    <row r="86" spans="2:7" ht="12.75" customHeight="1">
      <c r="B86" s="63"/>
      <c r="G86" s="34"/>
    </row>
    <row r="87" spans="2:7" ht="12.75" customHeight="1">
      <c r="B87" s="63"/>
      <c r="G87" s="34"/>
    </row>
    <row r="88" spans="2:7" ht="12.75" customHeight="1">
      <c r="B88" s="63"/>
      <c r="G88" s="34"/>
    </row>
    <row r="89" spans="2:7" ht="12.75" customHeight="1">
      <c r="B89" s="63"/>
      <c r="G89" s="34"/>
    </row>
    <row r="90" spans="2:7" ht="12.75" customHeight="1">
      <c r="B90" s="63"/>
      <c r="G90" s="34"/>
    </row>
    <row r="91" spans="2:7" ht="12.75" customHeight="1">
      <c r="B91" s="63"/>
      <c r="G91" s="34"/>
    </row>
    <row r="92" spans="2:7" ht="12.75" customHeight="1">
      <c r="B92" s="63"/>
      <c r="G92" s="34"/>
    </row>
    <row r="93" spans="2:7" ht="12.75" customHeight="1">
      <c r="B93" s="63"/>
      <c r="G93" s="34"/>
    </row>
    <row r="94" spans="2:7" ht="12.75" customHeight="1">
      <c r="B94" s="63"/>
      <c r="G94" s="34"/>
    </row>
    <row r="95" spans="2:7" ht="12.75" customHeight="1">
      <c r="B95" s="63"/>
      <c r="G95" s="34"/>
    </row>
    <row r="96" spans="2:7" ht="12.75" customHeight="1">
      <c r="B96" s="63"/>
      <c r="G96" s="34"/>
    </row>
    <row r="97" spans="2:7" ht="12.75" customHeight="1">
      <c r="B97" s="63"/>
      <c r="G97" s="34"/>
    </row>
    <row r="98" spans="2:7" ht="12.75" customHeight="1">
      <c r="B98" s="63"/>
      <c r="G98" s="34"/>
    </row>
    <row r="99" spans="2:7" ht="12.75" customHeight="1">
      <c r="B99" s="63"/>
      <c r="G99" s="34"/>
    </row>
    <row r="100" spans="2:7" ht="12.75" customHeight="1">
      <c r="B100" s="63"/>
      <c r="G100" s="34"/>
    </row>
    <row r="101" spans="2:7" ht="12.75" customHeight="1">
      <c r="B101" s="63"/>
      <c r="G101" s="34"/>
    </row>
    <row r="102" spans="2:7" ht="12.75" customHeight="1">
      <c r="B102" s="63"/>
      <c r="G102" s="34"/>
    </row>
    <row r="103" spans="2:7" ht="12.75" customHeight="1">
      <c r="B103" s="63"/>
      <c r="G103" s="34"/>
    </row>
    <row r="104" spans="2:7" ht="12.75" customHeight="1">
      <c r="B104" s="63"/>
      <c r="G104" s="34"/>
    </row>
    <row r="105" spans="2:7" ht="12.75" customHeight="1">
      <c r="B105" s="63"/>
      <c r="G105" s="34"/>
    </row>
    <row r="106" spans="2:7" ht="12.75" customHeight="1">
      <c r="B106" s="63"/>
      <c r="G106" s="34"/>
    </row>
    <row r="107" spans="2:7" ht="12.75" customHeight="1">
      <c r="B107" s="63"/>
      <c r="G107" s="34"/>
    </row>
    <row r="108" spans="2:7" ht="12.75" customHeight="1">
      <c r="B108" s="63"/>
      <c r="G108" s="34"/>
    </row>
    <row r="109" spans="2:7" ht="12.75" customHeight="1">
      <c r="B109" s="63"/>
      <c r="G109" s="34"/>
    </row>
    <row r="110" spans="2:7" ht="12.75" customHeight="1">
      <c r="B110" s="63"/>
      <c r="G110" s="34"/>
    </row>
    <row r="111" spans="2:7" ht="12.75" customHeight="1">
      <c r="B111" s="63"/>
      <c r="G111" s="34"/>
    </row>
    <row r="112" spans="2:7" ht="12.75" customHeight="1">
      <c r="B112" s="63"/>
      <c r="G112" s="34"/>
    </row>
    <row r="113" spans="2:7" ht="12.75" customHeight="1">
      <c r="B113" s="63"/>
      <c r="G113" s="34"/>
    </row>
    <row r="114" spans="2:7" ht="12.75" customHeight="1">
      <c r="B114" s="63"/>
      <c r="G114" s="34"/>
    </row>
    <row r="115" spans="2:7" ht="12.75" customHeight="1">
      <c r="B115" s="63"/>
      <c r="G115" s="34"/>
    </row>
    <row r="116" spans="2:7" ht="12.75" customHeight="1">
      <c r="B116" s="63"/>
      <c r="G116" s="34"/>
    </row>
    <row r="117" spans="2:7" ht="12.75" customHeight="1">
      <c r="B117" s="63"/>
      <c r="G117" s="34"/>
    </row>
    <row r="118" spans="2:7" ht="12.75" customHeight="1">
      <c r="B118" s="63"/>
      <c r="G118" s="34"/>
    </row>
    <row r="119" spans="2:26" ht="12.75" customHeight="1">
      <c r="B119" s="63"/>
      <c r="G119" s="34"/>
      <c r="Z119" s="28"/>
    </row>
    <row r="120" spans="2:26" ht="12.75" customHeight="1">
      <c r="B120" s="63"/>
      <c r="G120" s="34"/>
      <c r="W120" s="28"/>
      <c r="X120" s="28"/>
      <c r="Y120" s="28"/>
      <c r="Z120" s="64"/>
    </row>
    <row r="121" spans="2:7" ht="12.75" customHeight="1">
      <c r="B121" s="63"/>
      <c r="G121" s="34"/>
    </row>
    <row r="122" spans="2:7" ht="12.75" customHeight="1">
      <c r="B122" s="63"/>
      <c r="G122" s="34"/>
    </row>
    <row r="123" spans="2:7" ht="12.75" customHeight="1">
      <c r="B123" s="63"/>
      <c r="G123" s="34"/>
    </row>
    <row r="124" spans="2:7" ht="12.75" customHeight="1">
      <c r="B124" s="63"/>
      <c r="G124" s="34"/>
    </row>
    <row r="125" spans="2:7" ht="12.75" customHeight="1">
      <c r="B125" s="63"/>
      <c r="G125" s="34"/>
    </row>
    <row r="126" spans="2:7" ht="12.75" customHeight="1">
      <c r="B126" s="63"/>
      <c r="G126" s="34"/>
    </row>
    <row r="127" spans="2:7" ht="12.75" customHeight="1">
      <c r="B127" s="63"/>
      <c r="G127" s="34"/>
    </row>
    <row r="128" spans="2:7" ht="12.75" customHeight="1">
      <c r="B128" s="63"/>
      <c r="G128" s="34"/>
    </row>
    <row r="129" spans="2:7" ht="12.75" customHeight="1">
      <c r="B129" s="63"/>
      <c r="G129" s="34"/>
    </row>
    <row r="130" spans="2:7" ht="12.75" customHeight="1">
      <c r="B130" s="63"/>
      <c r="G130" s="34"/>
    </row>
    <row r="131" spans="2:7" ht="12.75" customHeight="1">
      <c r="B131" s="63"/>
      <c r="G131" s="34"/>
    </row>
    <row r="132" spans="2:7" ht="12.75" customHeight="1">
      <c r="B132" s="63"/>
      <c r="G132" s="34"/>
    </row>
    <row r="133" spans="2:7" ht="12.75" customHeight="1">
      <c r="B133" s="63"/>
      <c r="G133" s="34"/>
    </row>
    <row r="134" spans="2:7" ht="12.75" customHeight="1">
      <c r="B134" s="63"/>
      <c r="G134" s="34"/>
    </row>
    <row r="135" spans="2:7" ht="12.75" customHeight="1">
      <c r="B135" s="63"/>
      <c r="G135" s="34"/>
    </row>
    <row r="136" spans="2:7" ht="12.75" customHeight="1">
      <c r="B136" s="63"/>
      <c r="G136" s="34"/>
    </row>
    <row r="137" spans="2:7" ht="12.75" customHeight="1">
      <c r="B137" s="63"/>
      <c r="G137" s="34"/>
    </row>
    <row r="138" spans="2:7" ht="12.75" customHeight="1">
      <c r="B138" s="63"/>
      <c r="G138" s="34"/>
    </row>
    <row r="139" spans="2:7" ht="12.75" customHeight="1">
      <c r="B139" s="63"/>
      <c r="G139" s="34"/>
    </row>
    <row r="140" spans="2:7" ht="12.75" customHeight="1">
      <c r="B140" s="63"/>
      <c r="G140" s="34"/>
    </row>
    <row r="141" spans="2:7" ht="12.75" customHeight="1">
      <c r="B141" s="63"/>
      <c r="G141" s="34"/>
    </row>
    <row r="142" spans="2:7" ht="12.75" customHeight="1">
      <c r="B142" s="63"/>
      <c r="G142" s="34"/>
    </row>
    <row r="143" spans="2:7" ht="12.75" customHeight="1">
      <c r="B143" s="63"/>
      <c r="G143" s="34"/>
    </row>
    <row r="144" spans="2:7" ht="12.75" customHeight="1">
      <c r="B144" s="63"/>
      <c r="G144" s="34"/>
    </row>
    <row r="145" spans="2:7" ht="12.75" customHeight="1">
      <c r="B145" s="63"/>
      <c r="G145" s="34"/>
    </row>
    <row r="146" spans="2:7" ht="12.75" customHeight="1">
      <c r="B146" s="63"/>
      <c r="G146" s="34"/>
    </row>
    <row r="147" spans="2:7" ht="12.75" customHeight="1">
      <c r="B147" s="63"/>
      <c r="G147" s="34"/>
    </row>
    <row r="148" spans="2:7" ht="12.75" customHeight="1">
      <c r="B148" s="63"/>
      <c r="G148" s="34"/>
    </row>
    <row r="149" spans="2:7" ht="12.75" customHeight="1">
      <c r="B149" s="63"/>
      <c r="G149" s="34"/>
    </row>
    <row r="150" spans="2:7" ht="12.75" customHeight="1">
      <c r="B150" s="63"/>
      <c r="G150" s="34"/>
    </row>
    <row r="151" spans="2:7" ht="12.75" customHeight="1">
      <c r="B151" s="63"/>
      <c r="G151" s="34"/>
    </row>
    <row r="152" spans="2:7" ht="12.75" customHeight="1">
      <c r="B152" s="63"/>
      <c r="G152" s="34"/>
    </row>
    <row r="153" spans="2:7" ht="12.75" customHeight="1">
      <c r="B153" s="63"/>
      <c r="G153" s="34"/>
    </row>
    <row r="154" spans="2:7" ht="12.75" customHeight="1">
      <c r="B154" s="63"/>
      <c r="G154" s="34"/>
    </row>
    <row r="155" spans="2:7" ht="12.75" customHeight="1">
      <c r="B155" s="63"/>
      <c r="G155" s="34"/>
    </row>
    <row r="156" spans="2:7" ht="12.75" customHeight="1">
      <c r="B156" s="63"/>
      <c r="G156" s="34"/>
    </row>
    <row r="157" spans="2:7" ht="12.75" customHeight="1">
      <c r="B157" s="63"/>
      <c r="G157" s="34"/>
    </row>
    <row r="158" spans="2:7" ht="12.75" customHeight="1">
      <c r="B158" s="63"/>
      <c r="G158" s="34"/>
    </row>
    <row r="159" spans="2:7" ht="12.75" customHeight="1">
      <c r="B159" s="63"/>
      <c r="G159" s="34"/>
    </row>
    <row r="160" spans="2:7" ht="12.75" customHeight="1">
      <c r="B160" s="63"/>
      <c r="G160" s="34"/>
    </row>
    <row r="161" spans="2:7" ht="12.75" customHeight="1">
      <c r="B161" s="63"/>
      <c r="G161" s="34"/>
    </row>
    <row r="162" spans="2:7" ht="12.75" customHeight="1">
      <c r="B162" s="63"/>
      <c r="G162" s="34"/>
    </row>
    <row r="163" spans="2:7" ht="12.75" customHeight="1">
      <c r="B163" s="63"/>
      <c r="G163" s="34"/>
    </row>
    <row r="164" spans="2:7" ht="12.75" customHeight="1">
      <c r="B164" s="63"/>
      <c r="G164" s="34"/>
    </row>
    <row r="165" spans="2:7" ht="12.75" customHeight="1">
      <c r="B165" s="63"/>
      <c r="G165" s="34"/>
    </row>
    <row r="166" spans="2:7" ht="12.75" customHeight="1">
      <c r="B166" s="63"/>
      <c r="G166" s="34"/>
    </row>
    <row r="167" spans="2:7" ht="12.75" customHeight="1">
      <c r="B167" s="63"/>
      <c r="G167" s="34"/>
    </row>
    <row r="168" spans="2:7" ht="12.75" customHeight="1">
      <c r="B168" s="63"/>
      <c r="G168" s="34"/>
    </row>
    <row r="169" spans="2:7" ht="12.75" customHeight="1">
      <c r="B169" s="63"/>
      <c r="G169" s="34"/>
    </row>
    <row r="170" spans="2:7" ht="12.75" customHeight="1">
      <c r="B170" s="63"/>
      <c r="G170" s="34"/>
    </row>
    <row r="171" spans="2:7" ht="12.75" customHeight="1">
      <c r="B171" s="63"/>
      <c r="G171" s="34"/>
    </row>
    <row r="172" spans="2:7" ht="12.75" customHeight="1">
      <c r="B172" s="63"/>
      <c r="G172" s="34"/>
    </row>
    <row r="173" spans="2:7" ht="12.75" customHeight="1">
      <c r="B173" s="63"/>
      <c r="G173" s="34"/>
    </row>
    <row r="174" spans="2:7" ht="12.75" customHeight="1">
      <c r="B174" s="63"/>
      <c r="G174" s="34"/>
    </row>
    <row r="175" spans="2:7" ht="12.75" customHeight="1">
      <c r="B175" s="63"/>
      <c r="G175" s="34"/>
    </row>
    <row r="176" spans="2:7" ht="12.75" customHeight="1">
      <c r="B176" s="63"/>
      <c r="G176" s="34"/>
    </row>
    <row r="177" spans="2:7" ht="12.75" customHeight="1">
      <c r="B177" s="63"/>
      <c r="G177" s="34"/>
    </row>
    <row r="178" spans="2:7" ht="12.75" customHeight="1">
      <c r="B178" s="63"/>
      <c r="G178" s="34"/>
    </row>
    <row r="179" spans="2:7" ht="12.75" customHeight="1">
      <c r="B179" s="63"/>
      <c r="G179" s="34"/>
    </row>
    <row r="180" spans="2:7" ht="12.75" customHeight="1">
      <c r="B180" s="63"/>
      <c r="G180" s="34"/>
    </row>
    <row r="181" spans="2:7" ht="12.75" customHeight="1">
      <c r="B181" s="63"/>
      <c r="G181" s="34"/>
    </row>
    <row r="182" spans="2:7" ht="12.75" customHeight="1">
      <c r="B182" s="63"/>
      <c r="G182" s="34"/>
    </row>
    <row r="183" spans="2:7" ht="12.75" customHeight="1">
      <c r="B183" s="63"/>
      <c r="G183" s="34"/>
    </row>
    <row r="184" spans="2:7" ht="12.75" customHeight="1">
      <c r="B184" s="63"/>
      <c r="G184" s="34"/>
    </row>
    <row r="185" spans="2:7" ht="12.75" customHeight="1">
      <c r="B185" s="63"/>
      <c r="G185" s="34"/>
    </row>
    <row r="186" spans="2:7" ht="12.75" customHeight="1">
      <c r="B186" s="63"/>
      <c r="G186" s="34"/>
    </row>
    <row r="187" spans="2:7" ht="12.75" customHeight="1">
      <c r="B187" s="63"/>
      <c r="G187" s="34"/>
    </row>
    <row r="188" spans="2:7" ht="12.75" customHeight="1">
      <c r="B188" s="63"/>
      <c r="G188" s="34"/>
    </row>
    <row r="189" spans="2:7" ht="12.75" customHeight="1">
      <c r="B189" s="63"/>
      <c r="G189" s="34"/>
    </row>
    <row r="190" spans="2:7" ht="12.75" customHeight="1">
      <c r="B190" s="63"/>
      <c r="G190" s="34"/>
    </row>
    <row r="191" spans="2:7" ht="12.75" customHeight="1">
      <c r="B191" s="63"/>
      <c r="G191" s="34"/>
    </row>
    <row r="192" spans="2:7" ht="12.75" customHeight="1">
      <c r="B192" s="63"/>
      <c r="G192" s="34"/>
    </row>
    <row r="193" spans="2:7" ht="12.75" customHeight="1">
      <c r="B193" s="63"/>
      <c r="G193" s="34"/>
    </row>
    <row r="194" spans="2:7" ht="12.75" customHeight="1">
      <c r="B194" s="63"/>
      <c r="G194" s="34"/>
    </row>
    <row r="195" spans="2:7" ht="12.75" customHeight="1">
      <c r="B195" s="63"/>
      <c r="G195" s="34"/>
    </row>
    <row r="196" spans="2:7" ht="12.75" customHeight="1">
      <c r="B196" s="63"/>
      <c r="G196" s="34"/>
    </row>
    <row r="197" spans="2:7" ht="12.75" customHeight="1">
      <c r="B197" s="63"/>
      <c r="G197" s="34"/>
    </row>
    <row r="198" spans="2:7" ht="12.75" customHeight="1">
      <c r="B198" s="63"/>
      <c r="G198" s="34"/>
    </row>
    <row r="199" spans="2:7" ht="12.75" customHeight="1">
      <c r="B199" s="63"/>
      <c r="G199" s="34"/>
    </row>
    <row r="200" spans="2:7" ht="12.75" customHeight="1">
      <c r="B200" s="63"/>
      <c r="G200" s="34"/>
    </row>
    <row r="201" spans="2:7" ht="12.75" customHeight="1">
      <c r="B201" s="63"/>
      <c r="G201" s="34"/>
    </row>
    <row r="202" spans="2:7" ht="12.75" customHeight="1">
      <c r="B202" s="63"/>
      <c r="G202" s="34"/>
    </row>
    <row r="203" spans="2:7" ht="12.75" customHeight="1">
      <c r="B203" s="63"/>
      <c r="G203" s="34"/>
    </row>
    <row r="204" spans="2:7" ht="12.75" customHeight="1">
      <c r="B204" s="63"/>
      <c r="G204" s="34"/>
    </row>
    <row r="205" spans="2:7" ht="12.75" customHeight="1">
      <c r="B205" s="63"/>
      <c r="G205" s="34"/>
    </row>
    <row r="206" spans="2:7" ht="12.75" customHeight="1">
      <c r="B206" s="63"/>
      <c r="G206" s="34"/>
    </row>
    <row r="207" spans="2:7" ht="12.75" customHeight="1">
      <c r="B207" s="63"/>
      <c r="G207" s="34"/>
    </row>
    <row r="208" spans="2:7" ht="12.75" customHeight="1">
      <c r="B208" s="63"/>
      <c r="G208" s="34"/>
    </row>
    <row r="209" spans="2:7" ht="12.75" customHeight="1">
      <c r="B209" s="63"/>
      <c r="G209" s="34"/>
    </row>
    <row r="210" spans="2:7" ht="12.75" customHeight="1">
      <c r="B210" s="63"/>
      <c r="G210" s="34"/>
    </row>
    <row r="211" spans="2:7" ht="12.75" customHeight="1">
      <c r="B211" s="63"/>
      <c r="G211" s="34"/>
    </row>
    <row r="212" spans="2:7" ht="12.75" customHeight="1">
      <c r="B212" s="63"/>
      <c r="G212" s="34"/>
    </row>
    <row r="213" spans="2:7" ht="12.75" customHeight="1">
      <c r="B213" s="63"/>
      <c r="G213" s="34"/>
    </row>
    <row r="214" spans="2:7" ht="12.75" customHeight="1">
      <c r="B214" s="63"/>
      <c r="G214" s="34"/>
    </row>
    <row r="215" spans="2:7" ht="12.75" customHeight="1">
      <c r="B215" s="63"/>
      <c r="G215" s="34"/>
    </row>
    <row r="216" spans="2:7" ht="12.75" customHeight="1">
      <c r="B216" s="63"/>
      <c r="G216" s="34"/>
    </row>
    <row r="217" spans="2:7" ht="12.75" customHeight="1">
      <c r="B217" s="63"/>
      <c r="G217" s="34"/>
    </row>
    <row r="218" spans="2:7" ht="12.75" customHeight="1">
      <c r="B218" s="63"/>
      <c r="G218" s="34"/>
    </row>
    <row r="219" spans="2:7" ht="12.75" customHeight="1">
      <c r="B219" s="63"/>
      <c r="G219" s="34"/>
    </row>
    <row r="220" spans="2:7" ht="12.75" customHeight="1">
      <c r="B220" s="63"/>
      <c r="G220" s="34"/>
    </row>
    <row r="221" spans="2:7" ht="12.75" customHeight="1">
      <c r="B221" s="63"/>
      <c r="G221" s="34"/>
    </row>
    <row r="222" spans="2:7" ht="12.75" customHeight="1">
      <c r="B222" s="63"/>
      <c r="G222" s="34"/>
    </row>
    <row r="223" spans="2:7" ht="12.75" customHeight="1">
      <c r="B223" s="63"/>
      <c r="G223" s="34"/>
    </row>
    <row r="224" spans="2:7" ht="12.75" customHeight="1">
      <c r="B224" s="63"/>
      <c r="G224" s="34"/>
    </row>
    <row r="225" spans="2:7" ht="12.75" customHeight="1">
      <c r="B225" s="63"/>
      <c r="G225" s="34"/>
    </row>
    <row r="226" spans="2:7" ht="12.75" customHeight="1">
      <c r="B226" s="63"/>
      <c r="G226" s="34"/>
    </row>
    <row r="227" spans="2:7" ht="12.75" customHeight="1">
      <c r="B227" s="63"/>
      <c r="G227" s="34"/>
    </row>
    <row r="228" spans="2:7" ht="12.75" customHeight="1">
      <c r="B228" s="63"/>
      <c r="G228" s="34"/>
    </row>
    <row r="229" spans="2:7" ht="12.75" customHeight="1">
      <c r="B229" s="63"/>
      <c r="G229" s="34"/>
    </row>
    <row r="230" spans="2:7" ht="12.75" customHeight="1">
      <c r="B230" s="63"/>
      <c r="G230" s="34"/>
    </row>
    <row r="231" spans="2:7" ht="12.75" customHeight="1">
      <c r="B231" s="63"/>
      <c r="G231" s="34"/>
    </row>
  </sheetData>
  <sheetProtection/>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3"/>
  <sheetViews>
    <sheetView showGridLines="0" workbookViewId="0" topLeftCell="A19">
      <selection activeCell="A1" sqref="A1"/>
    </sheetView>
  </sheetViews>
  <sheetFormatPr defaultColWidth="8.7109375" defaultRowHeight="12.75"/>
  <cols>
    <col min="1" max="1" width="16.7109375" style="0" customWidth="1"/>
    <col min="2" max="2" width="44.421875" style="0" customWidth="1"/>
    <col min="3" max="5" width="28.00390625" style="0" customWidth="1"/>
    <col min="6" max="6" width="9.140625" style="0" customWidth="1"/>
    <col min="7" max="7" width="13.57421875" style="0" customWidth="1"/>
    <col min="8" max="8" width="9.140625" style="0" customWidth="1"/>
  </cols>
  <sheetData>
    <row r="1" spans="1:7" ht="21" customHeight="1">
      <c r="A1" s="21"/>
      <c r="B1" s="21"/>
      <c r="C1" s="21"/>
      <c r="D1" s="21"/>
      <c r="E1" s="21"/>
      <c r="F1" s="21"/>
      <c r="G1" s="21"/>
    </row>
    <row r="2" spans="1:7" ht="29.25" customHeight="1">
      <c r="A2" s="23" t="s">
        <v>98</v>
      </c>
      <c r="B2" s="23"/>
      <c r="C2" s="23"/>
      <c r="D2" s="23"/>
      <c r="E2" s="23"/>
      <c r="F2" s="24"/>
      <c r="G2" s="24"/>
    </row>
    <row r="3" spans="1:7" ht="21" customHeight="1">
      <c r="A3" s="31" t="s">
        <v>26</v>
      </c>
      <c r="B3" s="26"/>
      <c r="C3" s="26"/>
      <c r="D3" s="26"/>
      <c r="E3" s="22" t="s">
        <v>2</v>
      </c>
      <c r="F3" s="21"/>
      <c r="G3" s="21"/>
    </row>
    <row r="4" spans="1:7" ht="17.25" customHeight="1">
      <c r="A4" s="27" t="s">
        <v>85</v>
      </c>
      <c r="B4" s="27"/>
      <c r="C4" s="27" t="s">
        <v>99</v>
      </c>
      <c r="D4" s="27"/>
      <c r="E4" s="27"/>
      <c r="F4" s="21"/>
      <c r="G4" s="21"/>
    </row>
    <row r="5" spans="1:7" ht="21" customHeight="1">
      <c r="A5" s="27" t="s">
        <v>88</v>
      </c>
      <c r="B5" s="27" t="s">
        <v>89</v>
      </c>
      <c r="C5" s="27" t="s">
        <v>29</v>
      </c>
      <c r="D5" s="27" t="s">
        <v>86</v>
      </c>
      <c r="E5" s="27" t="s">
        <v>87</v>
      </c>
      <c r="F5" s="21"/>
      <c r="G5" s="21"/>
    </row>
    <row r="6" spans="1:7" ht="21" customHeight="1">
      <c r="A6" s="46" t="s">
        <v>43</v>
      </c>
      <c r="B6" s="46" t="s">
        <v>43</v>
      </c>
      <c r="C6" s="47">
        <v>1</v>
      </c>
      <c r="D6" s="47">
        <f>C6+1</f>
        <v>2</v>
      </c>
      <c r="E6" s="47">
        <f>D6+1</f>
        <v>3</v>
      </c>
      <c r="F6" s="21"/>
      <c r="G6" s="21"/>
    </row>
    <row r="7" spans="1:7" ht="28.5" customHeight="1">
      <c r="A7" s="48" t="s">
        <v>44</v>
      </c>
      <c r="B7" s="48" t="s">
        <v>29</v>
      </c>
      <c r="C7" s="48">
        <v>293.2929</v>
      </c>
      <c r="D7" s="48">
        <v>167.8029</v>
      </c>
      <c r="E7" s="48">
        <v>125.49</v>
      </c>
      <c r="F7" s="21"/>
      <c r="G7" s="21"/>
    </row>
    <row r="8" spans="1:5" ht="28.5" customHeight="1">
      <c r="A8" s="48" t="s">
        <v>45</v>
      </c>
      <c r="B8" s="48" t="s">
        <v>46</v>
      </c>
      <c r="C8" s="48">
        <v>17.1391</v>
      </c>
      <c r="D8" s="48">
        <v>17.1391</v>
      </c>
      <c r="E8" s="48"/>
    </row>
    <row r="9" spans="1:5" ht="28.5" customHeight="1">
      <c r="A9" s="48" t="s">
        <v>47</v>
      </c>
      <c r="B9" s="48" t="s">
        <v>48</v>
      </c>
      <c r="C9" s="48">
        <v>16.6787</v>
      </c>
      <c r="D9" s="48">
        <v>16.6787</v>
      </c>
      <c r="E9" s="48"/>
    </row>
    <row r="10" spans="1:5" ht="28.5" customHeight="1">
      <c r="A10" s="48" t="s">
        <v>49</v>
      </c>
      <c r="B10" s="48" t="s">
        <v>50</v>
      </c>
      <c r="C10" s="48">
        <v>16.6787</v>
      </c>
      <c r="D10" s="48">
        <v>16.6787</v>
      </c>
      <c r="E10" s="48"/>
    </row>
    <row r="11" spans="1:5" ht="28.5" customHeight="1">
      <c r="A11" s="48" t="s">
        <v>51</v>
      </c>
      <c r="B11" s="48" t="s">
        <v>52</v>
      </c>
      <c r="C11" s="48">
        <v>0.4604</v>
      </c>
      <c r="D11" s="48">
        <v>0.4604</v>
      </c>
      <c r="E11" s="48"/>
    </row>
    <row r="12" spans="1:5" ht="28.5" customHeight="1">
      <c r="A12" s="48" t="s">
        <v>53</v>
      </c>
      <c r="B12" s="48" t="s">
        <v>54</v>
      </c>
      <c r="C12" s="48">
        <v>0.4604</v>
      </c>
      <c r="D12" s="48">
        <v>0.4604</v>
      </c>
      <c r="E12" s="48"/>
    </row>
    <row r="13" spans="1:5" ht="28.5" customHeight="1">
      <c r="A13" s="48" t="s">
        <v>55</v>
      </c>
      <c r="B13" s="48" t="s">
        <v>56</v>
      </c>
      <c r="C13" s="48">
        <v>10.2034</v>
      </c>
      <c r="D13" s="48">
        <v>10.2034</v>
      </c>
      <c r="E13" s="48"/>
    </row>
    <row r="14" spans="1:5" ht="28.5" customHeight="1">
      <c r="A14" s="48" t="s">
        <v>57</v>
      </c>
      <c r="B14" s="48" t="s">
        <v>58</v>
      </c>
      <c r="C14" s="48">
        <v>10.2034</v>
      </c>
      <c r="D14" s="48">
        <v>10.2034</v>
      </c>
      <c r="E14" s="48"/>
    </row>
    <row r="15" spans="1:5" ht="28.5" customHeight="1">
      <c r="A15" s="48" t="s">
        <v>59</v>
      </c>
      <c r="B15" s="48" t="s">
        <v>60</v>
      </c>
      <c r="C15" s="48">
        <v>7.1422</v>
      </c>
      <c r="D15" s="48">
        <v>7.1422</v>
      </c>
      <c r="E15" s="48"/>
    </row>
    <row r="16" spans="1:5" ht="28.5" customHeight="1">
      <c r="A16" s="48" t="s">
        <v>61</v>
      </c>
      <c r="B16" s="48" t="s">
        <v>62</v>
      </c>
      <c r="C16" s="48">
        <v>3.0612</v>
      </c>
      <c r="D16" s="48">
        <v>3.0612</v>
      </c>
      <c r="E16" s="48"/>
    </row>
    <row r="17" spans="1:5" ht="28.5" customHeight="1">
      <c r="A17" s="48" t="s">
        <v>63</v>
      </c>
      <c r="B17" s="48" t="s">
        <v>64</v>
      </c>
      <c r="C17" s="48">
        <v>252.1216</v>
      </c>
      <c r="D17" s="48">
        <v>126.6316</v>
      </c>
      <c r="E17" s="48">
        <v>125.49</v>
      </c>
    </row>
    <row r="18" spans="1:5" ht="28.5" customHeight="1">
      <c r="A18" s="48" t="s">
        <v>65</v>
      </c>
      <c r="B18" s="48" t="s">
        <v>66</v>
      </c>
      <c r="C18" s="48">
        <v>252.1216</v>
      </c>
      <c r="D18" s="48">
        <v>126.6316</v>
      </c>
      <c r="E18" s="48">
        <v>125.49</v>
      </c>
    </row>
    <row r="19" spans="1:5" ht="28.5" customHeight="1">
      <c r="A19" s="48" t="s">
        <v>67</v>
      </c>
      <c r="B19" s="48" t="s">
        <v>68</v>
      </c>
      <c r="C19" s="48">
        <v>126.6316</v>
      </c>
      <c r="D19" s="48">
        <v>126.6316</v>
      </c>
      <c r="E19" s="48"/>
    </row>
    <row r="20" spans="1:5" ht="28.5" customHeight="1">
      <c r="A20" s="48" t="s">
        <v>69</v>
      </c>
      <c r="B20" s="48" t="s">
        <v>70</v>
      </c>
      <c r="C20" s="48">
        <v>125.49</v>
      </c>
      <c r="D20" s="48"/>
      <c r="E20" s="48">
        <v>125.49</v>
      </c>
    </row>
    <row r="21" spans="1:5" ht="28.5" customHeight="1">
      <c r="A21" s="48" t="s">
        <v>71</v>
      </c>
      <c r="B21" s="48" t="s">
        <v>72</v>
      </c>
      <c r="C21" s="48">
        <v>13.8288</v>
      </c>
      <c r="D21" s="48">
        <v>13.8288</v>
      </c>
      <c r="E21" s="48"/>
    </row>
    <row r="22" spans="1:5" ht="28.5" customHeight="1">
      <c r="A22" s="48" t="s">
        <v>73</v>
      </c>
      <c r="B22" s="48" t="s">
        <v>74</v>
      </c>
      <c r="C22" s="48">
        <v>13.8288</v>
      </c>
      <c r="D22" s="48">
        <v>13.8288</v>
      </c>
      <c r="E22" s="48"/>
    </row>
    <row r="23" spans="1:5" ht="28.5" customHeight="1">
      <c r="A23" s="48" t="s">
        <v>75</v>
      </c>
      <c r="B23" s="48" t="s">
        <v>76</v>
      </c>
      <c r="C23" s="48">
        <v>13.8288</v>
      </c>
      <c r="D23" s="48">
        <v>13.8288</v>
      </c>
      <c r="E23" s="48"/>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12.75" customHeight="1"/>
    <row r="36" ht="12.75" customHeight="1"/>
    <row r="37" ht="12.75" customHeight="1"/>
    <row r="38" ht="12.75" customHeight="1"/>
    <row r="39" ht="12.75" customHeight="1"/>
    <row r="40" ht="12.75"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4"/>
  <sheetViews>
    <sheetView showGridLines="0" workbookViewId="0" topLeftCell="A23">
      <selection activeCell="A1" sqref="A1"/>
    </sheetView>
  </sheetViews>
  <sheetFormatPr defaultColWidth="8.7109375" defaultRowHeight="12.75"/>
  <cols>
    <col min="1" max="1" width="28.00390625" style="0" customWidth="1"/>
    <col min="2" max="2" width="38.00390625" style="0" customWidth="1"/>
    <col min="3" max="5" width="28.00390625" style="0" customWidth="1"/>
    <col min="6" max="6" width="9.140625" style="0" customWidth="1"/>
    <col min="7" max="7" width="13.57421875" style="0" customWidth="1"/>
    <col min="8" max="9" width="9.140625" style="0" customWidth="1"/>
  </cols>
  <sheetData>
    <row r="1" spans="1:7" ht="21" customHeight="1">
      <c r="A1" s="21"/>
      <c r="B1" s="21"/>
      <c r="C1" s="21"/>
      <c r="D1" s="21"/>
      <c r="E1" s="21"/>
      <c r="F1" s="21"/>
      <c r="G1" s="21"/>
    </row>
    <row r="2" spans="1:7" ht="29.25" customHeight="1">
      <c r="A2" s="23" t="s">
        <v>100</v>
      </c>
      <c r="B2" s="23"/>
      <c r="C2" s="23"/>
      <c r="D2" s="23"/>
      <c r="E2" s="23"/>
      <c r="F2" s="24"/>
      <c r="G2" s="24"/>
    </row>
    <row r="3" spans="1:7" ht="21" customHeight="1">
      <c r="A3" s="31" t="s">
        <v>26</v>
      </c>
      <c r="B3" s="26"/>
      <c r="C3" s="26"/>
      <c r="D3" s="26"/>
      <c r="E3" s="22" t="s">
        <v>2</v>
      </c>
      <c r="F3" s="21"/>
      <c r="G3" s="21"/>
    </row>
    <row r="4" spans="1:7" ht="17.25" customHeight="1">
      <c r="A4" s="27" t="s">
        <v>101</v>
      </c>
      <c r="B4" s="27"/>
      <c r="C4" s="27" t="s">
        <v>102</v>
      </c>
      <c r="D4" s="27"/>
      <c r="E4" s="27"/>
      <c r="F4" s="21"/>
      <c r="G4" s="21"/>
    </row>
    <row r="5" spans="1:7" ht="21" customHeight="1">
      <c r="A5" s="27" t="s">
        <v>88</v>
      </c>
      <c r="B5" s="42" t="s">
        <v>89</v>
      </c>
      <c r="C5" s="27" t="s">
        <v>29</v>
      </c>
      <c r="D5" s="27" t="s">
        <v>103</v>
      </c>
      <c r="E5" s="27" t="s">
        <v>104</v>
      </c>
      <c r="F5" s="21"/>
      <c r="G5" s="21"/>
    </row>
    <row r="6" spans="1:7" ht="21" customHeight="1">
      <c r="A6" s="27" t="s">
        <v>43</v>
      </c>
      <c r="B6" s="27" t="s">
        <v>43</v>
      </c>
      <c r="C6" s="27">
        <v>1</v>
      </c>
      <c r="D6" s="27">
        <f>C6+1</f>
        <v>2</v>
      </c>
      <c r="E6" s="27">
        <f>D6+1</f>
        <v>3</v>
      </c>
      <c r="F6" s="21"/>
      <c r="G6" s="21"/>
    </row>
    <row r="7" spans="1:8" ht="27" customHeight="1">
      <c r="A7" s="43" t="s">
        <v>44</v>
      </c>
      <c r="B7" s="43" t="s">
        <v>29</v>
      </c>
      <c r="C7" s="39">
        <v>167.8029</v>
      </c>
      <c r="D7" s="44">
        <v>159.9731</v>
      </c>
      <c r="E7" s="44">
        <v>7.8298</v>
      </c>
      <c r="F7" s="45"/>
      <c r="G7" s="45"/>
      <c r="H7" s="28"/>
    </row>
    <row r="8" spans="1:5" ht="27" customHeight="1">
      <c r="A8" s="43" t="s">
        <v>105</v>
      </c>
      <c r="B8" s="43" t="s">
        <v>106</v>
      </c>
      <c r="C8" s="39">
        <v>159.9731</v>
      </c>
      <c r="D8" s="44">
        <v>159.9731</v>
      </c>
      <c r="E8" s="44"/>
    </row>
    <row r="9" spans="1:5" ht="27" customHeight="1">
      <c r="A9" s="43" t="s">
        <v>107</v>
      </c>
      <c r="B9" s="43" t="s">
        <v>108</v>
      </c>
      <c r="C9" s="39">
        <v>44.4756</v>
      </c>
      <c r="D9" s="44">
        <v>44.4756</v>
      </c>
      <c r="E9" s="44"/>
    </row>
    <row r="10" spans="1:5" ht="27" customHeight="1">
      <c r="A10" s="43" t="s">
        <v>109</v>
      </c>
      <c r="B10" s="43" t="s">
        <v>110</v>
      </c>
      <c r="C10" s="39">
        <v>17.98</v>
      </c>
      <c r="D10" s="44">
        <v>17.98</v>
      </c>
      <c r="E10" s="44"/>
    </row>
    <row r="11" spans="1:5" ht="27" customHeight="1">
      <c r="A11" s="43" t="s">
        <v>111</v>
      </c>
      <c r="B11" s="43" t="s">
        <v>112</v>
      </c>
      <c r="C11" s="39">
        <v>44.1242</v>
      </c>
      <c r="D11" s="44">
        <v>44.1242</v>
      </c>
      <c r="E11" s="44"/>
    </row>
    <row r="12" spans="1:5" ht="27" customHeight="1">
      <c r="A12" s="43" t="s">
        <v>113</v>
      </c>
      <c r="B12" s="43" t="s">
        <v>114</v>
      </c>
      <c r="C12" s="39">
        <v>12.222</v>
      </c>
      <c r="D12" s="44">
        <v>12.222</v>
      </c>
      <c r="E12" s="44"/>
    </row>
    <row r="13" spans="1:5" ht="27" customHeight="1">
      <c r="A13" s="43" t="s">
        <v>115</v>
      </c>
      <c r="B13" s="43" t="s">
        <v>116</v>
      </c>
      <c r="C13" s="39">
        <v>16.6787</v>
      </c>
      <c r="D13" s="44">
        <v>16.6787</v>
      </c>
      <c r="E13" s="44"/>
    </row>
    <row r="14" spans="1:5" ht="27" customHeight="1">
      <c r="A14" s="43" t="s">
        <v>117</v>
      </c>
      <c r="B14" s="43" t="s">
        <v>118</v>
      </c>
      <c r="C14" s="39">
        <v>7.1422</v>
      </c>
      <c r="D14" s="44">
        <v>7.1422</v>
      </c>
      <c r="E14" s="44"/>
    </row>
    <row r="15" spans="1:5" ht="27" customHeight="1">
      <c r="A15" s="43" t="s">
        <v>119</v>
      </c>
      <c r="B15" s="43" t="s">
        <v>120</v>
      </c>
      <c r="C15" s="39">
        <v>3.0612</v>
      </c>
      <c r="D15" s="44">
        <v>3.0612</v>
      </c>
      <c r="E15" s="44"/>
    </row>
    <row r="16" spans="1:5" ht="27" customHeight="1">
      <c r="A16" s="43" t="s">
        <v>121</v>
      </c>
      <c r="B16" s="43" t="s">
        <v>122</v>
      </c>
      <c r="C16" s="39">
        <v>0.4604</v>
      </c>
      <c r="D16" s="44">
        <v>0.4604</v>
      </c>
      <c r="E16" s="44"/>
    </row>
    <row r="17" spans="1:5" ht="27" customHeight="1">
      <c r="A17" s="43" t="s">
        <v>123</v>
      </c>
      <c r="B17" s="43" t="s">
        <v>124</v>
      </c>
      <c r="C17" s="39">
        <v>13.8288</v>
      </c>
      <c r="D17" s="44">
        <v>13.8288</v>
      </c>
      <c r="E17" s="44"/>
    </row>
    <row r="18" spans="1:5" ht="27" customHeight="1">
      <c r="A18" s="43" t="s">
        <v>125</v>
      </c>
      <c r="B18" s="43" t="s">
        <v>126</v>
      </c>
      <c r="C18" s="39">
        <v>7.8298</v>
      </c>
      <c r="D18" s="44"/>
      <c r="E18" s="44">
        <v>7.8298</v>
      </c>
    </row>
    <row r="19" spans="1:5" ht="27" customHeight="1">
      <c r="A19" s="43" t="s">
        <v>127</v>
      </c>
      <c r="B19" s="43" t="s">
        <v>128</v>
      </c>
      <c r="C19" s="39">
        <v>2</v>
      </c>
      <c r="D19" s="44"/>
      <c r="E19" s="44">
        <v>2</v>
      </c>
    </row>
    <row r="20" spans="1:5" ht="27" customHeight="1">
      <c r="A20" s="43" t="s">
        <v>129</v>
      </c>
      <c r="B20" s="43" t="s">
        <v>130</v>
      </c>
      <c r="C20" s="39">
        <v>0.5</v>
      </c>
      <c r="D20" s="44"/>
      <c r="E20" s="44">
        <v>0.5</v>
      </c>
    </row>
    <row r="21" spans="1:5" ht="27" customHeight="1">
      <c r="A21" s="43" t="s">
        <v>131</v>
      </c>
      <c r="B21" s="43" t="s">
        <v>132</v>
      </c>
      <c r="C21" s="39">
        <v>0.118</v>
      </c>
      <c r="D21" s="44"/>
      <c r="E21" s="44">
        <v>0.118</v>
      </c>
    </row>
    <row r="22" spans="1:5" ht="27" customHeight="1">
      <c r="A22" s="43" t="s">
        <v>133</v>
      </c>
      <c r="B22" s="43" t="s">
        <v>134</v>
      </c>
      <c r="C22" s="39">
        <v>0.8798</v>
      </c>
      <c r="D22" s="44"/>
      <c r="E22" s="44">
        <v>0.8798</v>
      </c>
    </row>
    <row r="23" spans="1:5" ht="27" customHeight="1">
      <c r="A23" s="43" t="s">
        <v>135</v>
      </c>
      <c r="B23" s="43" t="s">
        <v>136</v>
      </c>
      <c r="C23" s="39">
        <v>0.132</v>
      </c>
      <c r="D23" s="44"/>
      <c r="E23" s="44">
        <v>0.132</v>
      </c>
    </row>
    <row r="24" spans="1:5" ht="27" customHeight="1">
      <c r="A24" s="43" t="s">
        <v>137</v>
      </c>
      <c r="B24" s="43" t="s">
        <v>138</v>
      </c>
      <c r="C24" s="39">
        <v>4.2</v>
      </c>
      <c r="D24" s="44"/>
      <c r="E24" s="44">
        <v>4.2</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showGridLines="0" workbookViewId="0" topLeftCell="A3">
      <selection activeCell="A1" sqref="A1"/>
    </sheetView>
  </sheetViews>
  <sheetFormatPr defaultColWidth="8.7109375" defaultRowHeight="12.75"/>
  <cols>
    <col min="1" max="1" width="17.8515625" style="0" customWidth="1"/>
    <col min="2" max="2" width="38.00390625" style="0" customWidth="1"/>
    <col min="3" max="4" width="17.7109375" style="0" customWidth="1"/>
    <col min="5" max="5" width="15.140625" style="0" customWidth="1"/>
    <col min="6" max="6" width="17.00390625" style="0" customWidth="1"/>
    <col min="7" max="7" width="14.28125" style="0" customWidth="1"/>
    <col min="8" max="8" width="9.140625" style="0" customWidth="1"/>
    <col min="9" max="9" width="15.57421875" style="0" customWidth="1"/>
    <col min="10" max="10" width="29.7109375" style="0" customWidth="1"/>
    <col min="11" max="11" width="9.140625" style="0" customWidth="1"/>
  </cols>
  <sheetData>
    <row r="1" spans="7:10" ht="22.5" customHeight="1">
      <c r="G1" s="33" t="s">
        <v>139</v>
      </c>
      <c r="H1" s="33"/>
      <c r="I1" s="33"/>
      <c r="J1" s="33"/>
    </row>
    <row r="2" spans="1:10" ht="30" customHeight="1">
      <c r="A2" s="23" t="s">
        <v>140</v>
      </c>
      <c r="B2" s="23"/>
      <c r="C2" s="23"/>
      <c r="D2" s="23"/>
      <c r="E2" s="23"/>
      <c r="F2" s="23"/>
      <c r="G2" s="23"/>
      <c r="H2" s="23"/>
      <c r="I2" s="23"/>
      <c r="J2" s="23"/>
    </row>
    <row r="3" spans="1:10" ht="18" customHeight="1">
      <c r="A3" s="25" t="s">
        <v>84</v>
      </c>
      <c r="B3" s="25"/>
      <c r="C3" s="25"/>
      <c r="D3" s="25"/>
      <c r="E3" s="25"/>
      <c r="F3" s="25"/>
      <c r="G3" s="34"/>
      <c r="H3" s="34"/>
      <c r="I3" s="34"/>
      <c r="J3" s="22" t="s">
        <v>2</v>
      </c>
    </row>
    <row r="4" spans="1:10" ht="31.5" customHeight="1">
      <c r="A4" s="27" t="s">
        <v>141</v>
      </c>
      <c r="B4" s="27" t="s">
        <v>142</v>
      </c>
      <c r="C4" s="27" t="s">
        <v>29</v>
      </c>
      <c r="D4" s="35" t="s">
        <v>143</v>
      </c>
      <c r="E4" s="35"/>
      <c r="F4" s="35"/>
      <c r="G4" s="35" t="s">
        <v>144</v>
      </c>
      <c r="H4" s="35" t="s">
        <v>145</v>
      </c>
      <c r="I4" s="35"/>
      <c r="J4" s="35"/>
    </row>
    <row r="5" spans="1:10" ht="42" customHeight="1">
      <c r="A5" s="27"/>
      <c r="B5" s="27"/>
      <c r="C5" s="27"/>
      <c r="D5" s="27" t="s">
        <v>39</v>
      </c>
      <c r="E5" s="35" t="s">
        <v>146</v>
      </c>
      <c r="F5" s="35" t="s">
        <v>147</v>
      </c>
      <c r="G5" s="35"/>
      <c r="H5" s="35" t="s">
        <v>39</v>
      </c>
      <c r="I5" s="35" t="s">
        <v>148</v>
      </c>
      <c r="J5" s="35" t="s">
        <v>149</v>
      </c>
    </row>
    <row r="6" spans="1:10" ht="24" customHeight="1">
      <c r="A6" s="36" t="s">
        <v>43</v>
      </c>
      <c r="B6" s="36" t="s">
        <v>43</v>
      </c>
      <c r="C6" s="37">
        <v>1</v>
      </c>
      <c r="D6" s="37">
        <v>2</v>
      </c>
      <c r="E6" s="37">
        <v>3</v>
      </c>
      <c r="F6" s="37">
        <v>4</v>
      </c>
      <c r="G6" s="37">
        <v>5</v>
      </c>
      <c r="H6" s="37">
        <v>6</v>
      </c>
      <c r="I6" s="37">
        <v>7</v>
      </c>
      <c r="J6" s="41">
        <v>8</v>
      </c>
    </row>
    <row r="7" spans="1:10" ht="27.75" customHeight="1">
      <c r="A7" s="38" t="s">
        <v>150</v>
      </c>
      <c r="B7" s="38" t="s">
        <v>151</v>
      </c>
      <c r="C7" s="39">
        <v>2.5</v>
      </c>
      <c r="D7" s="39"/>
      <c r="E7" s="39"/>
      <c r="F7" s="39"/>
      <c r="G7" s="40">
        <v>2.5</v>
      </c>
      <c r="H7" s="35"/>
      <c r="I7" s="39"/>
      <c r="J7" s="39"/>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sheetData>
  <sheetProtection/>
  <mergeCells count="12">
    <mergeCell ref="G1:J1"/>
    <mergeCell ref="A2:J2"/>
    <mergeCell ref="D4:F4"/>
    <mergeCell ref="H4:J4"/>
    <mergeCell ref="A4:A5"/>
    <mergeCell ref="B4:B5"/>
    <mergeCell ref="C4:C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0">
      <selection activeCell="A1" sqref="A1"/>
    </sheetView>
  </sheetViews>
  <sheetFormatPr defaultColWidth="8.710937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2.5" customHeight="1">
      <c r="A1" s="21"/>
      <c r="B1" s="21"/>
      <c r="C1" s="21"/>
      <c r="D1" s="30" t="s">
        <v>152</v>
      </c>
      <c r="E1" s="26"/>
      <c r="F1" s="21"/>
      <c r="G1" s="21"/>
    </row>
    <row r="2" spans="1:7" ht="29.25" customHeight="1">
      <c r="A2" s="23" t="s">
        <v>153</v>
      </c>
      <c r="B2" s="23"/>
      <c r="C2" s="23"/>
      <c r="D2" s="23"/>
      <c r="E2" s="23"/>
      <c r="F2" s="24"/>
      <c r="G2" s="24"/>
    </row>
    <row r="3" spans="1:7" ht="21" customHeight="1">
      <c r="A3" s="31"/>
      <c r="B3" s="26"/>
      <c r="C3" s="26"/>
      <c r="D3" s="26"/>
      <c r="E3" s="22" t="s">
        <v>2</v>
      </c>
      <c r="F3" s="21"/>
      <c r="G3" s="21"/>
    </row>
    <row r="4" spans="1:7" ht="24.75" customHeight="1">
      <c r="A4" s="27" t="s">
        <v>85</v>
      </c>
      <c r="B4" s="27"/>
      <c r="C4" s="27" t="s">
        <v>99</v>
      </c>
      <c r="D4" s="27"/>
      <c r="E4" s="27"/>
      <c r="F4" s="21"/>
      <c r="G4" s="21"/>
    </row>
    <row r="5" spans="1:7" ht="21" customHeight="1">
      <c r="A5" s="27" t="s">
        <v>88</v>
      </c>
      <c r="B5" s="27" t="s">
        <v>89</v>
      </c>
      <c r="C5" s="27" t="s">
        <v>29</v>
      </c>
      <c r="D5" s="27" t="s">
        <v>86</v>
      </c>
      <c r="E5" s="27" t="s">
        <v>87</v>
      </c>
      <c r="F5" s="21"/>
      <c r="G5" s="21"/>
    </row>
    <row r="6" spans="1:8" ht="21" customHeight="1">
      <c r="A6" s="27" t="s">
        <v>43</v>
      </c>
      <c r="B6" s="27" t="s">
        <v>43</v>
      </c>
      <c r="C6" s="27">
        <v>1</v>
      </c>
      <c r="D6" s="27">
        <f>C6+1</f>
        <v>2</v>
      </c>
      <c r="E6" s="27">
        <f>D6+1</f>
        <v>3</v>
      </c>
      <c r="F6" s="21"/>
      <c r="G6" s="21"/>
      <c r="H6" s="28"/>
    </row>
    <row r="7" spans="1:5" ht="21" customHeight="1">
      <c r="A7" s="32"/>
      <c r="B7" s="32"/>
      <c r="C7" s="32"/>
      <c r="D7" s="32"/>
      <c r="E7" s="32"/>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workbookViewId="0" topLeftCell="A7">
      <selection activeCell="A1" sqref="A1"/>
    </sheetView>
  </sheetViews>
  <sheetFormatPr defaultColWidth="8.710937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6.25" customHeight="1">
      <c r="A1" s="21"/>
      <c r="B1" s="21"/>
      <c r="C1" s="22" t="s">
        <v>154</v>
      </c>
      <c r="D1" s="22"/>
      <c r="E1" s="22"/>
      <c r="F1" s="21"/>
      <c r="G1" s="21"/>
    </row>
    <row r="2" spans="1:7" ht="29.25" customHeight="1">
      <c r="A2" s="23" t="s">
        <v>155</v>
      </c>
      <c r="B2" s="23"/>
      <c r="C2" s="23"/>
      <c r="D2" s="23"/>
      <c r="E2" s="23"/>
      <c r="F2" s="24"/>
      <c r="G2" s="24"/>
    </row>
    <row r="3" spans="1:7" ht="21" customHeight="1">
      <c r="A3" s="25" t="s">
        <v>1</v>
      </c>
      <c r="B3" s="26"/>
      <c r="C3" s="26"/>
      <c r="D3" s="26"/>
      <c r="E3" s="22" t="s">
        <v>2</v>
      </c>
      <c r="F3" s="21"/>
      <c r="G3" s="21"/>
    </row>
    <row r="4" spans="1:7" ht="25.5" customHeight="1">
      <c r="A4" s="27" t="s">
        <v>85</v>
      </c>
      <c r="B4" s="27"/>
      <c r="C4" s="27" t="s">
        <v>99</v>
      </c>
      <c r="D4" s="27"/>
      <c r="E4" s="27"/>
      <c r="F4" s="21"/>
      <c r="G4" s="21"/>
    </row>
    <row r="5" spans="1:7" ht="28.5" customHeight="1">
      <c r="A5" s="27" t="s">
        <v>88</v>
      </c>
      <c r="B5" s="27" t="s">
        <v>89</v>
      </c>
      <c r="C5" s="27" t="s">
        <v>29</v>
      </c>
      <c r="D5" s="27" t="s">
        <v>86</v>
      </c>
      <c r="E5" s="27" t="s">
        <v>87</v>
      </c>
      <c r="F5" s="21"/>
      <c r="G5" s="21"/>
    </row>
    <row r="6" spans="1:8" ht="21" customHeight="1">
      <c r="A6" s="27" t="s">
        <v>43</v>
      </c>
      <c r="B6" s="27" t="s">
        <v>43</v>
      </c>
      <c r="C6" s="27">
        <v>1</v>
      </c>
      <c r="D6" s="27">
        <f>C6+1</f>
        <v>2</v>
      </c>
      <c r="E6" s="27">
        <f>D6+1</f>
        <v>3</v>
      </c>
      <c r="F6" s="21"/>
      <c r="G6" s="21"/>
      <c r="H6" s="28"/>
    </row>
    <row r="7" spans="1:5" ht="21" customHeight="1">
      <c r="A7" s="29"/>
      <c r="B7" s="29"/>
      <c r="C7" s="29"/>
      <c r="D7" s="29"/>
      <c r="E7" s="29"/>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LenovoO</cp:lastModifiedBy>
  <dcterms:created xsi:type="dcterms:W3CDTF">2024-02-26T07:20:27Z</dcterms:created>
  <dcterms:modified xsi:type="dcterms:W3CDTF">2024-03-07T07:38:24Z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DFA41255E7AE4D4F92DA26DA0A9A9BE5_12</vt:lpwstr>
  </property>
  <property fmtid="{D5CDD505-2E9C-101B-9397-08002B2CF9AE}" pid="4" name="KSOProductBuildV">
    <vt:lpwstr>2052-12.1.0.16399</vt:lpwstr>
  </property>
</Properties>
</file>